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ivemercer-my.sharepoint.com/personal/mcnally_ft_mercer_edu/Documents/Outreach/MasterClass 2024/"/>
    </mc:Choice>
  </mc:AlternateContent>
  <xr:revisionPtr revIDLastSave="139" documentId="13_ncr:1_{8589A209-5981-5046-98BD-FAF096540D45}" xr6:coauthVersionLast="47" xr6:coauthVersionMax="47" xr10:uidLastSave="{7C628B72-3BD5-C54A-B4E2-A118C6C0EEA0}"/>
  <bookViews>
    <workbookView xWindow="-34500" yWindow="3940" windowWidth="29400" windowHeight="16680" tabRatio="500" xr2:uid="{00000000-000D-0000-FFFF-FFFF00000000}"/>
  </bookViews>
  <sheets>
    <sheet name="Background Calculations" sheetId="10" r:id="rId1"/>
    <sheet name="Analysis Results" sheetId="11" r:id="rId2"/>
    <sheet name="Analysis Details" sheetId="8" r:id="rId3"/>
  </sheets>
  <definedNames>
    <definedName name="_xlnm._FilterDatabase" localSheetId="0" hidden="1">'Background Calculations'!$A$3:$B$33</definedName>
    <definedName name="log_energy">OFFSET('Background Calculations'!$I$4,,,COUNTIF('Background Calculations'!$I$4:$I$1000,"&lt;&gt;0"))</definedName>
    <definedName name="log_s125">OFFSET('Background Calculations'!$H$4,,,COUNTIF('Background Calculations'!$H$4:$H$1000,"&lt;&gt;0"))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12" i="10" l="1" a="1"/>
  <c r="F1012" i="10" s="1"/>
  <c r="G1019" i="10" a="1"/>
  <c r="G1019" i="10" s="1"/>
  <c r="E1019" i="10" a="1"/>
  <c r="E1019" i="10" s="1"/>
  <c r="H1019" i="10" s="1"/>
  <c r="G1018" i="10" a="1"/>
  <c r="G1018" i="10" s="1"/>
  <c r="E1018" i="10" a="1"/>
  <c r="E1018" i="10" s="1"/>
  <c r="H1018" i="10" s="1"/>
  <c r="G1017" i="10" a="1"/>
  <c r="G1017" i="10" s="1"/>
  <c r="E1017" i="10" a="1"/>
  <c r="E1017" i="10" s="1"/>
  <c r="G1016" i="10" a="1"/>
  <c r="G1016" i="10" s="1"/>
  <c r="E1016" i="10" a="1"/>
  <c r="E1016" i="10" s="1"/>
  <c r="H1016" i="10" s="1"/>
  <c r="G1015" i="10" a="1"/>
  <c r="G1015" i="10" s="1"/>
  <c r="F1015" i="10" a="1"/>
  <c r="F1015" i="10" s="1"/>
  <c r="E1015" i="10" a="1"/>
  <c r="E1015" i="10" s="1"/>
  <c r="G1014" i="10" a="1"/>
  <c r="G1014" i="10" s="1"/>
  <c r="E1014" i="10" a="1"/>
  <c r="E1014" i="10" s="1"/>
  <c r="H1014" i="10" s="1"/>
  <c r="G1013" i="10" a="1"/>
  <c r="G1013" i="10" s="1"/>
  <c r="F1013" i="10" a="1"/>
  <c r="F1013" i="10" s="1"/>
  <c r="E1013" i="10" a="1"/>
  <c r="E1013" i="10" s="1"/>
  <c r="H1013" i="10" s="1"/>
  <c r="G1012" i="10" a="1"/>
  <c r="G1012" i="10" s="1"/>
  <c r="E1012" i="10" a="1"/>
  <c r="E1012" i="10" s="1"/>
  <c r="H1012" i="10" s="1"/>
  <c r="G1011" i="10" a="1"/>
  <c r="G1011" i="10" s="1"/>
  <c r="E1011" i="10" a="1"/>
  <c r="E1011" i="10" s="1"/>
  <c r="G1010" i="10" a="1"/>
  <c r="G1010" i="10" s="1"/>
  <c r="E1010" i="10" a="1"/>
  <c r="E1010" i="10" s="1"/>
  <c r="G1009" i="10" a="1"/>
  <c r="G1009" i="10" s="1"/>
  <c r="I1009" i="10" s="1"/>
  <c r="E1009" i="10" a="1"/>
  <c r="E1009" i="10" s="1"/>
  <c r="G1008" i="10" a="1"/>
  <c r="G1008" i="10" s="1"/>
  <c r="E1008" i="10" a="1"/>
  <c r="E1008" i="10" s="1"/>
  <c r="H1008" i="10" s="1"/>
  <c r="G1007" i="10" a="1"/>
  <c r="G1007" i="10" s="1"/>
  <c r="F1007" i="10" a="1"/>
  <c r="F1007" i="10" s="1"/>
  <c r="E1007" i="10" a="1"/>
  <c r="E1007" i="10" s="1"/>
  <c r="H1007" i="10" s="1"/>
  <c r="G1006" i="10" a="1"/>
  <c r="G1006" i="10" s="1"/>
  <c r="F1006" i="10" a="1"/>
  <c r="F1006" i="10" s="1"/>
  <c r="E1006" i="10" a="1"/>
  <c r="E1006" i="10" s="1"/>
  <c r="H1006" i="10" s="1"/>
  <c r="G1005" i="10" a="1"/>
  <c r="G1005" i="10" s="1"/>
  <c r="F1005" i="10" a="1"/>
  <c r="F1005" i="10" s="1"/>
  <c r="E1005" i="10" a="1"/>
  <c r="E1005" i="10" s="1"/>
  <c r="G1004" i="10" a="1"/>
  <c r="G1004" i="10" s="1"/>
  <c r="E1004" i="10" a="1"/>
  <c r="E1004" i="10" s="1"/>
  <c r="H1004" i="10" s="1"/>
  <c r="G1003" i="10" a="1"/>
  <c r="G1003" i="10" s="1"/>
  <c r="E1003" i="10" a="1"/>
  <c r="E1003" i="10" s="1"/>
  <c r="G1002" i="10" a="1"/>
  <c r="G1002" i="10" s="1"/>
  <c r="E1002" i="10" a="1"/>
  <c r="E1002" i="10" s="1"/>
  <c r="G1001" i="10" a="1"/>
  <c r="G1001" i="10" s="1"/>
  <c r="E1001" i="10" a="1"/>
  <c r="E1001" i="10" s="1"/>
  <c r="G1000" i="10" a="1"/>
  <c r="G1000" i="10" s="1"/>
  <c r="E1000" i="10" a="1"/>
  <c r="E1000" i="10" s="1"/>
  <c r="H1000" i="10" s="1"/>
  <c r="G999" i="10" a="1"/>
  <c r="G999" i="10" s="1"/>
  <c r="F999" i="10" a="1"/>
  <c r="F999" i="10" s="1"/>
  <c r="E999" i="10" a="1"/>
  <c r="E999" i="10" s="1"/>
  <c r="H999" i="10" s="1"/>
  <c r="G998" i="10" a="1"/>
  <c r="G998" i="10" s="1"/>
  <c r="F998" i="10" a="1"/>
  <c r="F998" i="10" s="1"/>
  <c r="E998" i="10" a="1"/>
  <c r="E998" i="10" s="1"/>
  <c r="G997" i="10" a="1"/>
  <c r="G997" i="10" s="1"/>
  <c r="F997" i="10" a="1"/>
  <c r="F997" i="10" s="1"/>
  <c r="E997" i="10" a="1"/>
  <c r="E997" i="10" s="1"/>
  <c r="G996" i="10" a="1"/>
  <c r="G996" i="10" s="1"/>
  <c r="E996" i="10" a="1"/>
  <c r="E996" i="10" s="1"/>
  <c r="H996" i="10" s="1"/>
  <c r="G995" i="10" a="1"/>
  <c r="G995" i="10" s="1"/>
  <c r="E995" i="10" a="1"/>
  <c r="E995" i="10" s="1"/>
  <c r="H995" i="10" s="1"/>
  <c r="G994" i="10" a="1"/>
  <c r="G994" i="10" s="1"/>
  <c r="E994" i="10" a="1"/>
  <c r="E994" i="10" s="1"/>
  <c r="H994" i="10" s="1"/>
  <c r="G993" i="10" a="1"/>
  <c r="G993" i="10" s="1"/>
  <c r="E993" i="10" a="1"/>
  <c r="E993" i="10" s="1"/>
  <c r="G992" i="10" a="1"/>
  <c r="G992" i="10" s="1"/>
  <c r="F992" i="10" a="1"/>
  <c r="F992" i="10" s="1"/>
  <c r="E992" i="10" a="1"/>
  <c r="E992" i="10" s="1"/>
  <c r="H992" i="10" s="1"/>
  <c r="G991" i="10" a="1"/>
  <c r="G991" i="10" s="1"/>
  <c r="F991" i="10" a="1"/>
  <c r="F991" i="10" s="1"/>
  <c r="E991" i="10" a="1"/>
  <c r="E991" i="10" s="1"/>
  <c r="H991" i="10" s="1"/>
  <c r="G990" i="10" a="1"/>
  <c r="G990" i="10" s="1"/>
  <c r="F990" i="10" a="1"/>
  <c r="F990" i="10" s="1"/>
  <c r="E990" i="10" a="1"/>
  <c r="E990" i="10" s="1"/>
  <c r="G989" i="10" a="1"/>
  <c r="G989" i="10" s="1"/>
  <c r="F989" i="10" a="1"/>
  <c r="F989" i="10" s="1"/>
  <c r="E989" i="10" a="1"/>
  <c r="E989" i="10" s="1"/>
  <c r="G988" i="10" a="1"/>
  <c r="G988" i="10" s="1"/>
  <c r="E988" i="10" a="1"/>
  <c r="E988" i="10" s="1"/>
  <c r="H988" i="10" s="1"/>
  <c r="G987" i="10" a="1"/>
  <c r="G987" i="10" s="1"/>
  <c r="E987" i="10" a="1"/>
  <c r="E987" i="10" s="1"/>
  <c r="G986" i="10" a="1"/>
  <c r="G986" i="10" s="1"/>
  <c r="E986" i="10" a="1"/>
  <c r="E986" i="10" s="1"/>
  <c r="H986" i="10" s="1"/>
  <c r="G985" i="10" a="1"/>
  <c r="G985" i="10" s="1"/>
  <c r="I985" i="10" s="1"/>
  <c r="E985" i="10" a="1"/>
  <c r="E985" i="10" s="1"/>
  <c r="H985" i="10" s="1"/>
  <c r="G984" i="10" a="1"/>
  <c r="G984" i="10" s="1"/>
  <c r="F984" i="10" a="1"/>
  <c r="F984" i="10" s="1"/>
  <c r="E984" i="10" a="1"/>
  <c r="E984" i="10" s="1"/>
  <c r="G983" i="10" a="1"/>
  <c r="G983" i="10" s="1"/>
  <c r="F983" i="10" a="1"/>
  <c r="F983" i="10" s="1"/>
  <c r="E983" i="10" a="1"/>
  <c r="E983" i="10" s="1"/>
  <c r="H983" i="10" s="1"/>
  <c r="G982" i="10" a="1"/>
  <c r="G982" i="10" s="1"/>
  <c r="F982" i="10" a="1"/>
  <c r="F982" i="10" s="1"/>
  <c r="E982" i="10" a="1"/>
  <c r="E982" i="10" s="1"/>
  <c r="G981" i="10" a="1"/>
  <c r="G981" i="10" s="1"/>
  <c r="I981" i="10" s="1"/>
  <c r="F981" i="10" a="1"/>
  <c r="F981" i="10" s="1"/>
  <c r="E981" i="10" a="1"/>
  <c r="E981" i="10" s="1"/>
  <c r="G980" i="10" a="1"/>
  <c r="G980" i="10" s="1"/>
  <c r="E980" i="10" a="1"/>
  <c r="E980" i="10" s="1"/>
  <c r="H980" i="10" s="1"/>
  <c r="G979" i="10" a="1"/>
  <c r="G979" i="10" s="1"/>
  <c r="E979" i="10" a="1"/>
  <c r="E979" i="10" s="1"/>
  <c r="G978" i="10" a="1"/>
  <c r="G978" i="10" s="1"/>
  <c r="E978" i="10" a="1"/>
  <c r="E978" i="10" s="1"/>
  <c r="H978" i="10" s="1"/>
  <c r="G977" i="10" a="1"/>
  <c r="G977" i="10" s="1"/>
  <c r="E977" i="10" a="1"/>
  <c r="E977" i="10" s="1"/>
  <c r="G976" i="10" a="1"/>
  <c r="G976" i="10" s="1"/>
  <c r="F976" i="10" a="1"/>
  <c r="F976" i="10" s="1"/>
  <c r="E976" i="10" a="1"/>
  <c r="E976" i="10" s="1"/>
  <c r="G975" i="10" a="1"/>
  <c r="G975" i="10" s="1"/>
  <c r="F975" i="10" a="1"/>
  <c r="F975" i="10" s="1"/>
  <c r="E975" i="10" a="1"/>
  <c r="E975" i="10" s="1"/>
  <c r="H975" i="10" s="1"/>
  <c r="G974" i="10" a="1"/>
  <c r="G974" i="10" s="1"/>
  <c r="F974" i="10" a="1"/>
  <c r="F974" i="10" s="1"/>
  <c r="E974" i="10" a="1"/>
  <c r="E974" i="10" s="1"/>
  <c r="G973" i="10" a="1"/>
  <c r="G973" i="10" s="1"/>
  <c r="F973" i="10" a="1"/>
  <c r="F973" i="10" s="1"/>
  <c r="E973" i="10" a="1"/>
  <c r="E973" i="10" s="1"/>
  <c r="H973" i="10" s="1"/>
  <c r="G972" i="10" a="1"/>
  <c r="G972" i="10" s="1"/>
  <c r="E972" i="10" a="1"/>
  <c r="E972" i="10" s="1"/>
  <c r="H972" i="10" s="1"/>
  <c r="G971" i="10" a="1"/>
  <c r="G971" i="10" s="1"/>
  <c r="E971" i="10" a="1"/>
  <c r="E971" i="10" s="1"/>
  <c r="G970" i="10" a="1"/>
  <c r="G970" i="10" s="1"/>
  <c r="E970" i="10" a="1"/>
  <c r="E970" i="10" s="1"/>
  <c r="H970" i="10" s="1"/>
  <c r="G969" i="10" a="1"/>
  <c r="G969" i="10" s="1"/>
  <c r="I969" i="10" s="1"/>
  <c r="E969" i="10" a="1"/>
  <c r="E969" i="10" s="1"/>
  <c r="G968" i="10" a="1"/>
  <c r="G968" i="10" s="1"/>
  <c r="F968" i="10" a="1"/>
  <c r="F968" i="10" s="1"/>
  <c r="E968" i="10" a="1"/>
  <c r="E968" i="10" s="1"/>
  <c r="H968" i="10" s="1"/>
  <c r="G967" i="10" a="1"/>
  <c r="G967" i="10" s="1"/>
  <c r="F967" i="10" a="1"/>
  <c r="F967" i="10" s="1"/>
  <c r="E967" i="10" a="1"/>
  <c r="E967" i="10" s="1"/>
  <c r="H967" i="10" s="1"/>
  <c r="G966" i="10" a="1"/>
  <c r="G966" i="10" s="1"/>
  <c r="F966" i="10" a="1"/>
  <c r="F966" i="10" s="1"/>
  <c r="E966" i="10" a="1"/>
  <c r="E966" i="10" s="1"/>
  <c r="G965" i="10" a="1"/>
  <c r="G965" i="10" s="1"/>
  <c r="F965" i="10" a="1"/>
  <c r="F965" i="10" s="1"/>
  <c r="E965" i="10" a="1"/>
  <c r="E965" i="10" s="1"/>
  <c r="G964" i="10" a="1"/>
  <c r="G964" i="10" s="1"/>
  <c r="E964" i="10" a="1"/>
  <c r="E964" i="10" s="1"/>
  <c r="H964" i="10" s="1"/>
  <c r="G963" i="10" a="1"/>
  <c r="G963" i="10" s="1"/>
  <c r="E963" i="10" a="1"/>
  <c r="E963" i="10" s="1"/>
  <c r="H963" i="10" s="1"/>
  <c r="G962" i="10" a="1"/>
  <c r="G962" i="10" s="1"/>
  <c r="E962" i="10" a="1"/>
  <c r="E962" i="10" s="1"/>
  <c r="H962" i="10" s="1"/>
  <c r="G961" i="10" a="1"/>
  <c r="G961" i="10" s="1"/>
  <c r="E961" i="10" a="1"/>
  <c r="E961" i="10" s="1"/>
  <c r="G960" i="10" a="1"/>
  <c r="G960" i="10" s="1"/>
  <c r="F960" i="10" a="1"/>
  <c r="F960" i="10" s="1"/>
  <c r="E960" i="10" a="1"/>
  <c r="E960" i="10" s="1"/>
  <c r="G959" i="10" a="1"/>
  <c r="G959" i="10" s="1"/>
  <c r="F959" i="10" a="1"/>
  <c r="F959" i="10" s="1"/>
  <c r="E959" i="10" a="1"/>
  <c r="E959" i="10" s="1"/>
  <c r="H959" i="10" s="1"/>
  <c r="G958" i="10" a="1"/>
  <c r="G958" i="10" s="1"/>
  <c r="F958" i="10" a="1"/>
  <c r="F958" i="10" s="1"/>
  <c r="E958" i="10" a="1"/>
  <c r="E958" i="10" s="1"/>
  <c r="G957" i="10" a="1"/>
  <c r="G957" i="10" s="1"/>
  <c r="F957" i="10" a="1"/>
  <c r="F957" i="10" s="1"/>
  <c r="E957" i="10" a="1"/>
  <c r="E957" i="10" s="1"/>
  <c r="H957" i="10" s="1"/>
  <c r="G956" i="10" a="1"/>
  <c r="G956" i="10" s="1"/>
  <c r="E956" i="10" a="1"/>
  <c r="E956" i="10" s="1"/>
  <c r="H956" i="10" s="1"/>
  <c r="G955" i="10" a="1"/>
  <c r="G955" i="10" s="1"/>
  <c r="E955" i="10" a="1"/>
  <c r="E955" i="10" s="1"/>
  <c r="G954" i="10" a="1"/>
  <c r="G954" i="10" s="1"/>
  <c r="E954" i="10" a="1"/>
  <c r="E954" i="10" s="1"/>
  <c r="H954" i="10" s="1"/>
  <c r="G953" i="10" a="1"/>
  <c r="G953" i="10" s="1"/>
  <c r="I953" i="10" s="1"/>
  <c r="E953" i="10" a="1"/>
  <c r="E953" i="10" s="1"/>
  <c r="H953" i="10" s="1"/>
  <c r="G952" i="10" a="1"/>
  <c r="G952" i="10" s="1"/>
  <c r="F952" i="10" a="1"/>
  <c r="F952" i="10" s="1"/>
  <c r="E952" i="10" a="1"/>
  <c r="E952" i="10" s="1"/>
  <c r="H952" i="10" s="1"/>
  <c r="G951" i="10" a="1"/>
  <c r="G951" i="10" s="1"/>
  <c r="F951" i="10" a="1"/>
  <c r="F951" i="10" s="1"/>
  <c r="E951" i="10" a="1"/>
  <c r="E951" i="10" s="1"/>
  <c r="H951" i="10" s="1"/>
  <c r="G950" i="10" a="1"/>
  <c r="G950" i="10" s="1"/>
  <c r="F950" i="10" a="1"/>
  <c r="F950" i="10" s="1"/>
  <c r="E950" i="10" a="1"/>
  <c r="E950" i="10" s="1"/>
  <c r="G949" i="10" a="1"/>
  <c r="G949" i="10" s="1"/>
  <c r="I949" i="10" s="1"/>
  <c r="F949" i="10" a="1"/>
  <c r="F949" i="10" s="1"/>
  <c r="E949" i="10" a="1"/>
  <c r="E949" i="10" s="1"/>
  <c r="G948" i="10" a="1"/>
  <c r="G948" i="10" s="1"/>
  <c r="E948" i="10" a="1"/>
  <c r="E948" i="10" s="1"/>
  <c r="G947" i="10" a="1"/>
  <c r="G947" i="10" s="1"/>
  <c r="E947" i="10" a="1"/>
  <c r="E947" i="10" s="1"/>
  <c r="H947" i="10" s="1"/>
  <c r="G946" i="10" a="1"/>
  <c r="G946" i="10" s="1"/>
  <c r="E946" i="10" a="1"/>
  <c r="E946" i="10" s="1"/>
  <c r="H946" i="10" s="1"/>
  <c r="G945" i="10" a="1"/>
  <c r="G945" i="10" s="1"/>
  <c r="E945" i="10" a="1"/>
  <c r="E945" i="10" s="1"/>
  <c r="G944" i="10" a="1"/>
  <c r="G944" i="10" s="1"/>
  <c r="F944" i="10" a="1"/>
  <c r="F944" i="10" s="1"/>
  <c r="E944" i="10" a="1"/>
  <c r="E944" i="10" s="1"/>
  <c r="H944" i="10" s="1"/>
  <c r="G943" i="10" a="1"/>
  <c r="G943" i="10" s="1"/>
  <c r="F943" i="10" a="1"/>
  <c r="F943" i="10" s="1"/>
  <c r="E943" i="10" a="1"/>
  <c r="E943" i="10" s="1"/>
  <c r="G942" i="10" a="1"/>
  <c r="G942" i="10" s="1"/>
  <c r="F942" i="10" a="1"/>
  <c r="F942" i="10" s="1"/>
  <c r="E942" i="10" a="1"/>
  <c r="E942" i="10" s="1"/>
  <c r="G941" i="10" a="1"/>
  <c r="G941" i="10" s="1"/>
  <c r="F941" i="10" a="1"/>
  <c r="F941" i="10" s="1"/>
  <c r="E941" i="10" a="1"/>
  <c r="E941" i="10" s="1"/>
  <c r="G940" i="10" a="1"/>
  <c r="G940" i="10" s="1"/>
  <c r="E940" i="10" a="1"/>
  <c r="E940" i="10" s="1"/>
  <c r="H940" i="10" s="1"/>
  <c r="G939" i="10" a="1"/>
  <c r="G939" i="10" s="1"/>
  <c r="E939" i="10" a="1"/>
  <c r="E939" i="10" s="1"/>
  <c r="G938" i="10" a="1"/>
  <c r="G938" i="10" s="1"/>
  <c r="F938" i="10" a="1"/>
  <c r="F938" i="10" s="1"/>
  <c r="E938" i="10" a="1"/>
  <c r="E938" i="10" s="1"/>
  <c r="H938" i="10" s="1"/>
  <c r="G937" i="10" a="1"/>
  <c r="G937" i="10" s="1"/>
  <c r="E937" i="10" a="1"/>
  <c r="E937" i="10" s="1"/>
  <c r="G936" i="10" a="1"/>
  <c r="G936" i="10" s="1"/>
  <c r="F936" i="10" a="1"/>
  <c r="F936" i="10" s="1"/>
  <c r="E936" i="10" a="1"/>
  <c r="E936" i="10" s="1"/>
  <c r="G935" i="10" a="1"/>
  <c r="G935" i="10" s="1"/>
  <c r="F935" i="10" a="1"/>
  <c r="F935" i="10" s="1"/>
  <c r="E935" i="10" a="1"/>
  <c r="E935" i="10" s="1"/>
  <c r="H935" i="10" s="1"/>
  <c r="G934" i="10" a="1"/>
  <c r="G934" i="10" s="1"/>
  <c r="F934" i="10" a="1"/>
  <c r="F934" i="10" s="1"/>
  <c r="E934" i="10" a="1"/>
  <c r="E934" i="10" s="1"/>
  <c r="H934" i="10" s="1"/>
  <c r="G933" i="10" a="1"/>
  <c r="G933" i="10" s="1"/>
  <c r="F933" i="10" a="1"/>
  <c r="F933" i="10" s="1"/>
  <c r="E933" i="10" a="1"/>
  <c r="E933" i="10" s="1"/>
  <c r="G932" i="10" a="1"/>
  <c r="G932" i="10" s="1"/>
  <c r="E932" i="10" a="1"/>
  <c r="E932" i="10" s="1"/>
  <c r="H932" i="10" s="1"/>
  <c r="G931" i="10" a="1"/>
  <c r="G931" i="10" s="1"/>
  <c r="E931" i="10" a="1"/>
  <c r="E931" i="10" s="1"/>
  <c r="H931" i="10" s="1"/>
  <c r="G930" i="10" a="1"/>
  <c r="G930" i="10" s="1"/>
  <c r="F930" i="10" a="1"/>
  <c r="F930" i="10" s="1"/>
  <c r="E930" i="10" a="1"/>
  <c r="E930" i="10" s="1"/>
  <c r="G929" i="10" a="1"/>
  <c r="G929" i="10" s="1"/>
  <c r="E929" i="10" a="1"/>
  <c r="E929" i="10" s="1"/>
  <c r="H929" i="10" s="1"/>
  <c r="G928" i="10" a="1"/>
  <c r="G928" i="10" s="1"/>
  <c r="F928" i="10" a="1"/>
  <c r="F928" i="10" s="1"/>
  <c r="E928" i="10" a="1"/>
  <c r="E928" i="10" s="1"/>
  <c r="G927" i="10" a="1"/>
  <c r="G927" i="10" s="1"/>
  <c r="I927" i="10" s="1"/>
  <c r="F927" i="10" a="1"/>
  <c r="F927" i="10" s="1"/>
  <c r="E927" i="10" a="1"/>
  <c r="E927" i="10" s="1"/>
  <c r="G926" i="10" a="1"/>
  <c r="G926" i="10" s="1"/>
  <c r="I926" i="10" s="1"/>
  <c r="F926" i="10" a="1"/>
  <c r="F926" i="10" s="1"/>
  <c r="E926" i="10" a="1"/>
  <c r="E926" i="10" s="1"/>
  <c r="G925" i="10" a="1"/>
  <c r="G925" i="10" s="1"/>
  <c r="F925" i="10" a="1"/>
  <c r="F925" i="10" s="1"/>
  <c r="E925" i="10" a="1"/>
  <c r="E925" i="10" s="1"/>
  <c r="H925" i="10" s="1"/>
  <c r="G924" i="10" a="1"/>
  <c r="G924" i="10" s="1"/>
  <c r="E924" i="10" a="1"/>
  <c r="E924" i="10" s="1"/>
  <c r="G923" i="10" a="1"/>
  <c r="G923" i="10" s="1"/>
  <c r="E923" i="10" a="1"/>
  <c r="E923" i="10" s="1"/>
  <c r="H923" i="10" s="1"/>
  <c r="G922" i="10" a="1"/>
  <c r="G922" i="10" s="1"/>
  <c r="F922" i="10" a="1"/>
  <c r="F922" i="10" s="1"/>
  <c r="E922" i="10" a="1"/>
  <c r="E922" i="10" s="1"/>
  <c r="H922" i="10" s="1"/>
  <c r="G921" i="10" a="1"/>
  <c r="G921" i="10" s="1"/>
  <c r="E921" i="10" a="1"/>
  <c r="E921" i="10" s="1"/>
  <c r="H921" i="10" s="1"/>
  <c r="G920" i="10" a="1"/>
  <c r="G920" i="10" s="1"/>
  <c r="F920" i="10" a="1"/>
  <c r="F920" i="10" s="1"/>
  <c r="E920" i="10" a="1"/>
  <c r="E920" i="10" s="1"/>
  <c r="H920" i="10" s="1"/>
  <c r="G919" i="10" a="1"/>
  <c r="G919" i="10" s="1"/>
  <c r="F919" i="10" a="1"/>
  <c r="F919" i="10" s="1"/>
  <c r="E919" i="10" a="1"/>
  <c r="E919" i="10" s="1"/>
  <c r="G918" i="10" a="1"/>
  <c r="G918" i="10" s="1"/>
  <c r="I918" i="10" s="1"/>
  <c r="F918" i="10" a="1"/>
  <c r="F918" i="10" s="1"/>
  <c r="E918" i="10" a="1"/>
  <c r="E918" i="10" s="1"/>
  <c r="G917" i="10" a="1"/>
  <c r="G917" i="10" s="1"/>
  <c r="F917" i="10" a="1"/>
  <c r="F917" i="10" s="1"/>
  <c r="E917" i="10" a="1"/>
  <c r="E917" i="10" s="1"/>
  <c r="H917" i="10" s="1"/>
  <c r="G916" i="10" a="1"/>
  <c r="G916" i="10" s="1"/>
  <c r="E916" i="10" a="1"/>
  <c r="E916" i="10" s="1"/>
  <c r="G915" i="10" a="1"/>
  <c r="G915" i="10" s="1"/>
  <c r="E915" i="10" a="1"/>
  <c r="E915" i="10" s="1"/>
  <c r="G914" i="10" a="1"/>
  <c r="G914" i="10" s="1"/>
  <c r="F914" i="10" a="1"/>
  <c r="F914" i="10" s="1"/>
  <c r="E914" i="10" a="1"/>
  <c r="E914" i="10" s="1"/>
  <c r="H914" i="10" s="1"/>
  <c r="G913" i="10" a="1"/>
  <c r="G913" i="10" s="1"/>
  <c r="I913" i="10" s="1"/>
  <c r="E913" i="10" a="1"/>
  <c r="E913" i="10" s="1"/>
  <c r="H913" i="10" s="1"/>
  <c r="G912" i="10" a="1"/>
  <c r="G912" i="10" s="1"/>
  <c r="F912" i="10" a="1"/>
  <c r="F912" i="10" s="1"/>
  <c r="E912" i="10" a="1"/>
  <c r="E912" i="10" s="1"/>
  <c r="H912" i="10" s="1"/>
  <c r="G911" i="10" a="1"/>
  <c r="G911" i="10" s="1"/>
  <c r="F911" i="10" a="1"/>
  <c r="F911" i="10" s="1"/>
  <c r="E911" i="10" a="1"/>
  <c r="E911" i="10" s="1"/>
  <c r="H911" i="10" s="1"/>
  <c r="G910" i="10" a="1"/>
  <c r="G910" i="10" s="1"/>
  <c r="F910" i="10" a="1"/>
  <c r="F910" i="10" s="1"/>
  <c r="E910" i="10" a="1"/>
  <c r="E910" i="10" s="1"/>
  <c r="G909" i="10" a="1"/>
  <c r="G909" i="10" s="1"/>
  <c r="F909" i="10" a="1"/>
  <c r="F909" i="10" s="1"/>
  <c r="E909" i="10" a="1"/>
  <c r="E909" i="10" s="1"/>
  <c r="G908" i="10" a="1"/>
  <c r="G908" i="10" s="1"/>
  <c r="E908" i="10" a="1"/>
  <c r="E908" i="10" s="1"/>
  <c r="H908" i="10" s="1"/>
  <c r="G907" i="10" a="1"/>
  <c r="G907" i="10" s="1"/>
  <c r="E907" i="10" a="1"/>
  <c r="E907" i="10" s="1"/>
  <c r="H907" i="10" s="1"/>
  <c r="G906" i="10" a="1"/>
  <c r="G906" i="10" s="1"/>
  <c r="F906" i="10" a="1"/>
  <c r="F906" i="10" s="1"/>
  <c r="E906" i="10" a="1"/>
  <c r="E906" i="10" s="1"/>
  <c r="H906" i="10" s="1"/>
  <c r="G905" i="10" a="1"/>
  <c r="G905" i="10" s="1"/>
  <c r="E905" i="10" a="1"/>
  <c r="E905" i="10" s="1"/>
  <c r="G904" i="10" a="1"/>
  <c r="G904" i="10" s="1"/>
  <c r="F904" i="10" a="1"/>
  <c r="F904" i="10" s="1"/>
  <c r="E904" i="10" a="1"/>
  <c r="E904" i="10" s="1"/>
  <c r="H904" i="10" s="1"/>
  <c r="G903" i="10" a="1"/>
  <c r="G903" i="10" s="1"/>
  <c r="F903" i="10" a="1"/>
  <c r="F903" i="10" s="1"/>
  <c r="E903" i="10" a="1"/>
  <c r="E903" i="10" s="1"/>
  <c r="G902" i="10" a="1"/>
  <c r="G902" i="10" s="1"/>
  <c r="F902" i="10" a="1"/>
  <c r="F902" i="10" s="1"/>
  <c r="E902" i="10" a="1"/>
  <c r="E902" i="10" s="1"/>
  <c r="H902" i="10" s="1"/>
  <c r="G901" i="10" a="1"/>
  <c r="G901" i="10" s="1"/>
  <c r="F901" i="10" a="1"/>
  <c r="F901" i="10" s="1"/>
  <c r="E901" i="10" a="1"/>
  <c r="E901" i="10" s="1"/>
  <c r="G900" i="10" a="1"/>
  <c r="G900" i="10" s="1"/>
  <c r="E900" i="10" a="1"/>
  <c r="E900" i="10" s="1"/>
  <c r="H900" i="10" s="1"/>
  <c r="G899" i="10" a="1"/>
  <c r="G899" i="10" s="1"/>
  <c r="E899" i="10" a="1"/>
  <c r="E899" i="10" s="1"/>
  <c r="G898" i="10" a="1"/>
  <c r="G898" i="10" s="1"/>
  <c r="F898" i="10" a="1"/>
  <c r="F898" i="10" s="1"/>
  <c r="E898" i="10" a="1"/>
  <c r="E898" i="10" s="1"/>
  <c r="H898" i="10" s="1"/>
  <c r="G897" i="10" a="1"/>
  <c r="G897" i="10" s="1"/>
  <c r="E897" i="10" a="1"/>
  <c r="E897" i="10" s="1"/>
  <c r="H897" i="10" s="1"/>
  <c r="G896" i="10" a="1"/>
  <c r="G896" i="10" s="1"/>
  <c r="F896" i="10" a="1"/>
  <c r="F896" i="10" s="1"/>
  <c r="E896" i="10" a="1"/>
  <c r="E896" i="10" s="1"/>
  <c r="G895" i="10" a="1"/>
  <c r="G895" i="10" s="1"/>
  <c r="F895" i="10" a="1"/>
  <c r="F895" i="10" s="1"/>
  <c r="E895" i="10" a="1"/>
  <c r="E895" i="10" s="1"/>
  <c r="H895" i="10" s="1"/>
  <c r="G894" i="10" a="1"/>
  <c r="G894" i="10" s="1"/>
  <c r="F894" i="10" a="1"/>
  <c r="F894" i="10" s="1"/>
  <c r="E894" i="10" a="1"/>
  <c r="E894" i="10" s="1"/>
  <c r="H894" i="10" s="1"/>
  <c r="G893" i="10" a="1"/>
  <c r="G893" i="10" s="1"/>
  <c r="F893" i="10" a="1"/>
  <c r="F893" i="10" s="1"/>
  <c r="E893" i="10" a="1"/>
  <c r="E893" i="10" s="1"/>
  <c r="G892" i="10" a="1"/>
  <c r="G892" i="10" s="1"/>
  <c r="E892" i="10" a="1"/>
  <c r="E892" i="10" s="1"/>
  <c r="H892" i="10" s="1"/>
  <c r="G891" i="10" a="1"/>
  <c r="G891" i="10" s="1"/>
  <c r="E891" i="10" a="1"/>
  <c r="E891" i="10" s="1"/>
  <c r="H891" i="10" s="1"/>
  <c r="G890" i="10" a="1"/>
  <c r="G890" i="10" s="1"/>
  <c r="F890" i="10" a="1"/>
  <c r="F890" i="10" s="1"/>
  <c r="E890" i="10" a="1"/>
  <c r="E890" i="10" s="1"/>
  <c r="H890" i="10" s="1"/>
  <c r="G889" i="10" a="1"/>
  <c r="G889" i="10" s="1"/>
  <c r="E889" i="10" a="1"/>
  <c r="E889" i="10" s="1"/>
  <c r="H889" i="10" s="1"/>
  <c r="G888" i="10" a="1"/>
  <c r="G888" i="10" s="1"/>
  <c r="F888" i="10" a="1"/>
  <c r="F888" i="10" s="1"/>
  <c r="E888" i="10" a="1"/>
  <c r="E888" i="10" s="1"/>
  <c r="G887" i="10" a="1"/>
  <c r="G887" i="10" s="1"/>
  <c r="F887" i="10" a="1"/>
  <c r="F887" i="10" s="1"/>
  <c r="E887" i="10" a="1"/>
  <c r="E887" i="10" s="1"/>
  <c r="H887" i="10" s="1"/>
  <c r="G886" i="10" a="1"/>
  <c r="G886" i="10" s="1"/>
  <c r="F886" i="10" a="1"/>
  <c r="F886" i="10" s="1"/>
  <c r="E886" i="10" a="1"/>
  <c r="E886" i="10" s="1"/>
  <c r="H886" i="10" s="1"/>
  <c r="G885" i="10" a="1"/>
  <c r="G885" i="10" s="1"/>
  <c r="F885" i="10" a="1"/>
  <c r="F885" i="10" s="1"/>
  <c r="E885" i="10" a="1"/>
  <c r="E885" i="10" s="1"/>
  <c r="G884" i="10" a="1"/>
  <c r="G884" i="10" s="1"/>
  <c r="E884" i="10" a="1"/>
  <c r="E884" i="10" s="1"/>
  <c r="G883" i="10" a="1"/>
  <c r="G883" i="10" s="1"/>
  <c r="F883" i="10" a="1"/>
  <c r="F883" i="10" s="1"/>
  <c r="E883" i="10" a="1"/>
  <c r="E883" i="10" s="1"/>
  <c r="H883" i="10" s="1"/>
  <c r="G882" i="10" a="1"/>
  <c r="G882" i="10" s="1"/>
  <c r="I882" i="10" s="1"/>
  <c r="F882" i="10" a="1"/>
  <c r="F882" i="10" s="1"/>
  <c r="E882" i="10" a="1"/>
  <c r="E882" i="10" s="1"/>
  <c r="H882" i="10" s="1"/>
  <c r="G881" i="10" a="1"/>
  <c r="G881" i="10" s="1"/>
  <c r="I881" i="10" s="1"/>
  <c r="F881" i="10" a="1"/>
  <c r="F881" i="10" s="1"/>
  <c r="E881" i="10" a="1"/>
  <c r="E881" i="10" s="1"/>
  <c r="H881" i="10" s="1"/>
  <c r="G880" i="10" a="1"/>
  <c r="G880" i="10" s="1"/>
  <c r="F880" i="10" a="1"/>
  <c r="F880" i="10" s="1"/>
  <c r="E880" i="10" a="1"/>
  <c r="E880" i="10" s="1"/>
  <c r="H880" i="10" s="1"/>
  <c r="G879" i="10" a="1"/>
  <c r="G879" i="10" s="1"/>
  <c r="F879" i="10" a="1"/>
  <c r="F879" i="10" s="1"/>
  <c r="E879" i="10" a="1"/>
  <c r="E879" i="10" s="1"/>
  <c r="G878" i="10" a="1"/>
  <c r="G878" i="10" s="1"/>
  <c r="F878" i="10" a="1"/>
  <c r="F878" i="10" s="1"/>
  <c r="E878" i="10" a="1"/>
  <c r="E878" i="10" s="1"/>
  <c r="H878" i="10" s="1"/>
  <c r="G877" i="10" a="1"/>
  <c r="G877" i="10" s="1"/>
  <c r="F877" i="10" a="1"/>
  <c r="F877" i="10" s="1"/>
  <c r="E877" i="10" a="1"/>
  <c r="E877" i="10" s="1"/>
  <c r="H877" i="10" s="1"/>
  <c r="G876" i="10" a="1"/>
  <c r="G876" i="10" s="1"/>
  <c r="F876" i="10" a="1"/>
  <c r="F876" i="10" s="1"/>
  <c r="E876" i="10" a="1"/>
  <c r="E876" i="10" s="1"/>
  <c r="G875" i="10" a="1"/>
  <c r="G875" i="10" s="1"/>
  <c r="I875" i="10" s="1"/>
  <c r="F875" i="10" a="1"/>
  <c r="F875" i="10" s="1"/>
  <c r="E875" i="10" a="1"/>
  <c r="E875" i="10" s="1"/>
  <c r="H875" i="10" s="1"/>
  <c r="G874" i="10" a="1"/>
  <c r="G874" i="10" s="1"/>
  <c r="F874" i="10" a="1"/>
  <c r="F874" i="10" s="1"/>
  <c r="E874" i="10" a="1"/>
  <c r="E874" i="10" s="1"/>
  <c r="H874" i="10" s="1"/>
  <c r="G873" i="10" a="1"/>
  <c r="G873" i="10" s="1"/>
  <c r="I873" i="10" s="1"/>
  <c r="F873" i="10" a="1"/>
  <c r="F873" i="10" s="1"/>
  <c r="E873" i="10" a="1"/>
  <c r="E873" i="10" s="1"/>
  <c r="H873" i="10" s="1"/>
  <c r="G872" i="10" a="1"/>
  <c r="G872" i="10" s="1"/>
  <c r="F872" i="10" a="1"/>
  <c r="F872" i="10" s="1"/>
  <c r="E872" i="10" a="1"/>
  <c r="E872" i="10" s="1"/>
  <c r="G871" i="10" a="1"/>
  <c r="G871" i="10" s="1"/>
  <c r="F871" i="10" a="1"/>
  <c r="F871" i="10" s="1"/>
  <c r="E871" i="10" a="1"/>
  <c r="E871" i="10" s="1"/>
  <c r="H871" i="10" s="1"/>
  <c r="G870" i="10" a="1"/>
  <c r="G870" i="10" s="1"/>
  <c r="I870" i="10" s="1"/>
  <c r="F870" i="10" a="1"/>
  <c r="F870" i="10" s="1"/>
  <c r="E870" i="10" a="1"/>
  <c r="E870" i="10" s="1"/>
  <c r="G869" i="10" a="1"/>
  <c r="G869" i="10" s="1"/>
  <c r="F869" i="10" a="1"/>
  <c r="F869" i="10" s="1"/>
  <c r="E869" i="10" a="1"/>
  <c r="E869" i="10" s="1"/>
  <c r="H869" i="10" s="1"/>
  <c r="G868" i="10" a="1"/>
  <c r="G868" i="10" s="1"/>
  <c r="F868" i="10" a="1"/>
  <c r="F868" i="10" s="1"/>
  <c r="E868" i="10" a="1"/>
  <c r="E868" i="10" s="1"/>
  <c r="G867" i="10" a="1"/>
  <c r="G867" i="10" s="1"/>
  <c r="F867" i="10" a="1"/>
  <c r="F867" i="10" s="1"/>
  <c r="E867" i="10" a="1"/>
  <c r="E867" i="10" s="1"/>
  <c r="G866" i="10" a="1"/>
  <c r="G866" i="10" s="1"/>
  <c r="F866" i="10" a="1"/>
  <c r="F866" i="10" s="1"/>
  <c r="E866" i="10" a="1"/>
  <c r="E866" i="10" s="1"/>
  <c r="H866" i="10" s="1"/>
  <c r="G865" i="10" a="1"/>
  <c r="G865" i="10" s="1"/>
  <c r="F865" i="10" a="1"/>
  <c r="F865" i="10" s="1"/>
  <c r="E865" i="10" a="1"/>
  <c r="E865" i="10" s="1"/>
  <c r="H865" i="10" s="1"/>
  <c r="G864" i="10" a="1"/>
  <c r="G864" i="10" s="1"/>
  <c r="F864" i="10" a="1"/>
  <c r="F864" i="10" s="1"/>
  <c r="E864" i="10" a="1"/>
  <c r="E864" i="10" s="1"/>
  <c r="G863" i="10" a="1"/>
  <c r="G863" i="10" s="1"/>
  <c r="F863" i="10" a="1"/>
  <c r="F863" i="10" s="1"/>
  <c r="E863" i="10" a="1"/>
  <c r="E863" i="10" s="1"/>
  <c r="H863" i="10" s="1"/>
  <c r="G862" i="10" a="1"/>
  <c r="G862" i="10" s="1"/>
  <c r="F862" i="10" a="1"/>
  <c r="F862" i="10" s="1"/>
  <c r="E862" i="10" a="1"/>
  <c r="E862" i="10" s="1"/>
  <c r="G861" i="10" a="1"/>
  <c r="G861" i="10" s="1"/>
  <c r="F861" i="10" a="1"/>
  <c r="F861" i="10" s="1"/>
  <c r="E861" i="10" a="1"/>
  <c r="E861" i="10" s="1"/>
  <c r="G860" i="10" a="1"/>
  <c r="G860" i="10" s="1"/>
  <c r="F860" i="10" a="1"/>
  <c r="F860" i="10" s="1"/>
  <c r="E860" i="10" a="1"/>
  <c r="E860" i="10" s="1"/>
  <c r="H860" i="10" s="1"/>
  <c r="G859" i="10" a="1"/>
  <c r="G859" i="10" s="1"/>
  <c r="F859" i="10" a="1"/>
  <c r="F859" i="10" s="1"/>
  <c r="E859" i="10" a="1"/>
  <c r="E859" i="10" s="1"/>
  <c r="H859" i="10" s="1"/>
  <c r="G858" i="10" a="1"/>
  <c r="G858" i="10" s="1"/>
  <c r="F858" i="10" a="1"/>
  <c r="F858" i="10" s="1"/>
  <c r="E858" i="10" a="1"/>
  <c r="E858" i="10" s="1"/>
  <c r="H858" i="10" s="1"/>
  <c r="G857" i="10" a="1"/>
  <c r="G857" i="10" s="1"/>
  <c r="F857" i="10" a="1"/>
  <c r="F857" i="10" s="1"/>
  <c r="E857" i="10" a="1"/>
  <c r="E857" i="10" s="1"/>
  <c r="G856" i="10" a="1"/>
  <c r="G856" i="10" s="1"/>
  <c r="F856" i="10" a="1"/>
  <c r="F856" i="10" s="1"/>
  <c r="E856" i="10" a="1"/>
  <c r="E856" i="10" s="1"/>
  <c r="G855" i="10" a="1"/>
  <c r="G855" i="10" s="1"/>
  <c r="F855" i="10" a="1"/>
  <c r="F855" i="10" s="1"/>
  <c r="E855" i="10" a="1"/>
  <c r="E855" i="10" s="1"/>
  <c r="G854" i="10" a="1"/>
  <c r="G854" i="10" s="1"/>
  <c r="F854" i="10" a="1"/>
  <c r="F854" i="10" s="1"/>
  <c r="E854" i="10" a="1"/>
  <c r="E854" i="10" s="1"/>
  <c r="H854" i="10" s="1"/>
  <c r="G853" i="10" a="1"/>
  <c r="G853" i="10" s="1"/>
  <c r="F853" i="10" a="1"/>
  <c r="F853" i="10" s="1"/>
  <c r="E853" i="10" a="1"/>
  <c r="E853" i="10" s="1"/>
  <c r="H853" i="10" s="1"/>
  <c r="G852" i="10" a="1"/>
  <c r="G852" i="10" s="1"/>
  <c r="F852" i="10" a="1"/>
  <c r="F852" i="10" s="1"/>
  <c r="E852" i="10" a="1"/>
  <c r="E852" i="10" s="1"/>
  <c r="H852" i="10" s="1"/>
  <c r="G851" i="10" a="1"/>
  <c r="G851" i="10" s="1"/>
  <c r="F851" i="10" a="1"/>
  <c r="F851" i="10" s="1"/>
  <c r="E851" i="10" a="1"/>
  <c r="E851" i="10" s="1"/>
  <c r="H851" i="10" s="1"/>
  <c r="G850" i="10" a="1"/>
  <c r="G850" i="10" s="1"/>
  <c r="I850" i="10" s="1"/>
  <c r="F850" i="10" a="1"/>
  <c r="F850" i="10" s="1"/>
  <c r="E850" i="10" a="1"/>
  <c r="E850" i="10" s="1"/>
  <c r="H850" i="10" s="1"/>
  <c r="G849" i="10" a="1"/>
  <c r="G849" i="10" s="1"/>
  <c r="F849" i="10" a="1"/>
  <c r="F849" i="10" s="1"/>
  <c r="E849" i="10" a="1"/>
  <c r="E849" i="10" s="1"/>
  <c r="G848" i="10" a="1"/>
  <c r="G848" i="10" s="1"/>
  <c r="F848" i="10" a="1"/>
  <c r="F848" i="10" s="1"/>
  <c r="E848" i="10" a="1"/>
  <c r="E848" i="10" s="1"/>
  <c r="G847" i="10" a="1"/>
  <c r="G847" i="10" s="1"/>
  <c r="I847" i="10" s="1"/>
  <c r="F847" i="10" a="1"/>
  <c r="F847" i="10" s="1"/>
  <c r="E847" i="10" a="1"/>
  <c r="E847" i="10" s="1"/>
  <c r="G846" i="10" a="1"/>
  <c r="G846" i="10" s="1"/>
  <c r="I846" i="10" s="1"/>
  <c r="F846" i="10" a="1"/>
  <c r="F846" i="10" s="1"/>
  <c r="E846" i="10" a="1"/>
  <c r="E846" i="10" s="1"/>
  <c r="H846" i="10" s="1"/>
  <c r="G845" i="10" a="1"/>
  <c r="G845" i="10" s="1"/>
  <c r="F845" i="10" a="1"/>
  <c r="F845" i="10" s="1"/>
  <c r="E845" i="10" a="1"/>
  <c r="E845" i="10" s="1"/>
  <c r="H845" i="10" s="1"/>
  <c r="G844" i="10" a="1"/>
  <c r="G844" i="10" s="1"/>
  <c r="F844" i="10" a="1"/>
  <c r="F844" i="10" s="1"/>
  <c r="E844" i="10" a="1"/>
  <c r="E844" i="10" s="1"/>
  <c r="G843" i="10" a="1"/>
  <c r="G843" i="10" s="1"/>
  <c r="I843" i="10" s="1"/>
  <c r="F843" i="10" a="1"/>
  <c r="F843" i="10" s="1"/>
  <c r="E843" i="10" a="1"/>
  <c r="E843" i="10" s="1"/>
  <c r="H843" i="10" s="1"/>
  <c r="G842" i="10" a="1"/>
  <c r="G842" i="10" s="1"/>
  <c r="F842" i="10" a="1"/>
  <c r="F842" i="10" s="1"/>
  <c r="E842" i="10" a="1"/>
  <c r="E842" i="10" s="1"/>
  <c r="H842" i="10" s="1"/>
  <c r="G841" i="10" a="1"/>
  <c r="G841" i="10" s="1"/>
  <c r="F841" i="10" a="1"/>
  <c r="F841" i="10" s="1"/>
  <c r="E841" i="10" a="1"/>
  <c r="E841" i="10" s="1"/>
  <c r="H841" i="10" s="1"/>
  <c r="G840" i="10" a="1"/>
  <c r="G840" i="10" s="1"/>
  <c r="F840" i="10" a="1"/>
  <c r="F840" i="10" s="1"/>
  <c r="E840" i="10" a="1"/>
  <c r="E840" i="10" s="1"/>
  <c r="G839" i="10" a="1"/>
  <c r="G839" i="10" s="1"/>
  <c r="F839" i="10" a="1"/>
  <c r="F839" i="10" s="1"/>
  <c r="E839" i="10" a="1"/>
  <c r="E839" i="10" s="1"/>
  <c r="H839" i="10" s="1"/>
  <c r="G838" i="10" a="1"/>
  <c r="G838" i="10" s="1"/>
  <c r="I838" i="10" s="1"/>
  <c r="F838" i="10" a="1"/>
  <c r="F838" i="10" s="1"/>
  <c r="E838" i="10" a="1"/>
  <c r="E838" i="10" s="1"/>
  <c r="H838" i="10" s="1"/>
  <c r="G837" i="10" a="1"/>
  <c r="G837" i="10" s="1"/>
  <c r="F837" i="10" a="1"/>
  <c r="F837" i="10" s="1"/>
  <c r="E837" i="10" a="1"/>
  <c r="E837" i="10" s="1"/>
  <c r="H837" i="10" s="1"/>
  <c r="G836" i="10" a="1"/>
  <c r="G836" i="10" s="1"/>
  <c r="F836" i="10" a="1"/>
  <c r="F836" i="10" s="1"/>
  <c r="E836" i="10" a="1"/>
  <c r="E836" i="10" s="1"/>
  <c r="G835" i="10" a="1"/>
  <c r="G835" i="10" s="1"/>
  <c r="F835" i="10" a="1"/>
  <c r="F835" i="10" s="1"/>
  <c r="E835" i="10" a="1"/>
  <c r="E835" i="10" s="1"/>
  <c r="H835" i="10" s="1"/>
  <c r="G834" i="10" a="1"/>
  <c r="G834" i="10" s="1"/>
  <c r="I834" i="10" s="1"/>
  <c r="F834" i="10" a="1"/>
  <c r="F834" i="10" s="1"/>
  <c r="E834" i="10" a="1"/>
  <c r="E834" i="10" s="1"/>
  <c r="H834" i="10" s="1"/>
  <c r="G833" i="10" a="1"/>
  <c r="G833" i="10" s="1"/>
  <c r="F833" i="10" a="1"/>
  <c r="F833" i="10" s="1"/>
  <c r="E833" i="10" a="1"/>
  <c r="E833" i="10" s="1"/>
  <c r="H833" i="10" s="1"/>
  <c r="G832" i="10" a="1"/>
  <c r="G832" i="10" s="1"/>
  <c r="F832" i="10" a="1"/>
  <c r="F832" i="10" s="1"/>
  <c r="E832" i="10" a="1"/>
  <c r="E832" i="10" s="1"/>
  <c r="G831" i="10" a="1"/>
  <c r="G831" i="10" s="1"/>
  <c r="F831" i="10" a="1"/>
  <c r="F831" i="10" s="1"/>
  <c r="E831" i="10" a="1"/>
  <c r="E831" i="10" s="1"/>
  <c r="G830" i="10" a="1"/>
  <c r="G830" i="10" s="1"/>
  <c r="F830" i="10" a="1"/>
  <c r="F830" i="10" s="1"/>
  <c r="E830" i="10" a="1"/>
  <c r="E830" i="10" s="1"/>
  <c r="H830" i="10" s="1"/>
  <c r="G829" i="10" a="1"/>
  <c r="G829" i="10" s="1"/>
  <c r="F829" i="10" a="1"/>
  <c r="F829" i="10" s="1"/>
  <c r="E829" i="10" a="1"/>
  <c r="E829" i="10" s="1"/>
  <c r="H829" i="10" s="1"/>
  <c r="G828" i="10" a="1"/>
  <c r="G828" i="10" s="1"/>
  <c r="F828" i="10" a="1"/>
  <c r="F828" i="10" s="1"/>
  <c r="E828" i="10" a="1"/>
  <c r="E828" i="10" s="1"/>
  <c r="H828" i="10" s="1"/>
  <c r="G827" i="10" a="1"/>
  <c r="G827" i="10" s="1"/>
  <c r="F827" i="10" a="1"/>
  <c r="F827" i="10" s="1"/>
  <c r="E827" i="10" a="1"/>
  <c r="E827" i="10" s="1"/>
  <c r="H827" i="10" s="1"/>
  <c r="G826" i="10" a="1"/>
  <c r="G826" i="10" s="1"/>
  <c r="F826" i="10" a="1"/>
  <c r="F826" i="10" s="1"/>
  <c r="E826" i="10" a="1"/>
  <c r="E826" i="10" s="1"/>
  <c r="H826" i="10" s="1"/>
  <c r="G825" i="10" a="1"/>
  <c r="G825" i="10" s="1"/>
  <c r="F825" i="10" a="1"/>
  <c r="F825" i="10" s="1"/>
  <c r="E825" i="10" a="1"/>
  <c r="E825" i="10" s="1"/>
  <c r="G824" i="10" a="1"/>
  <c r="G824" i="10" s="1"/>
  <c r="F824" i="10" a="1"/>
  <c r="F824" i="10" s="1"/>
  <c r="E824" i="10" a="1"/>
  <c r="E824" i="10" s="1"/>
  <c r="G823" i="10" a="1"/>
  <c r="G823" i="10" s="1"/>
  <c r="F823" i="10" a="1"/>
  <c r="F823" i="10" s="1"/>
  <c r="E823" i="10" a="1"/>
  <c r="E823" i="10" s="1"/>
  <c r="G822" i="10" a="1"/>
  <c r="G822" i="10" s="1"/>
  <c r="F822" i="10" a="1"/>
  <c r="F822" i="10" s="1"/>
  <c r="E822" i="10" a="1"/>
  <c r="E822" i="10" s="1"/>
  <c r="G821" i="10" a="1"/>
  <c r="G821" i="10" s="1"/>
  <c r="I821" i="10" s="1"/>
  <c r="F821" i="10" a="1"/>
  <c r="F821" i="10" s="1"/>
  <c r="E821" i="10" a="1"/>
  <c r="E821" i="10" s="1"/>
  <c r="H821" i="10" s="1"/>
  <c r="G820" i="10" a="1"/>
  <c r="G820" i="10" s="1"/>
  <c r="F820" i="10" a="1"/>
  <c r="F820" i="10" s="1"/>
  <c r="E820" i="10" a="1"/>
  <c r="E820" i="10" s="1"/>
  <c r="H820" i="10" s="1"/>
  <c r="G819" i="10" a="1"/>
  <c r="G819" i="10" s="1"/>
  <c r="F819" i="10" a="1"/>
  <c r="F819" i="10" s="1"/>
  <c r="E819" i="10" a="1"/>
  <c r="E819" i="10" s="1"/>
  <c r="H819" i="10" s="1"/>
  <c r="G818" i="10" a="1"/>
  <c r="G818" i="10" s="1"/>
  <c r="I818" i="10" s="1"/>
  <c r="F818" i="10" a="1"/>
  <c r="F818" i="10" s="1"/>
  <c r="E818" i="10" a="1"/>
  <c r="E818" i="10" s="1"/>
  <c r="H818" i="10" s="1"/>
  <c r="G817" i="10" a="1"/>
  <c r="G817" i="10" s="1"/>
  <c r="I817" i="10" s="1"/>
  <c r="F817" i="10" a="1"/>
  <c r="F817" i="10" s="1"/>
  <c r="E817" i="10" a="1"/>
  <c r="E817" i="10" s="1"/>
  <c r="H817" i="10" s="1"/>
  <c r="G816" i="10" a="1"/>
  <c r="G816" i="10" s="1"/>
  <c r="F816" i="10" a="1"/>
  <c r="F816" i="10" s="1"/>
  <c r="E816" i="10" a="1"/>
  <c r="E816" i="10" s="1"/>
  <c r="H816" i="10" s="1"/>
  <c r="G815" i="10" a="1"/>
  <c r="G815" i="10" s="1"/>
  <c r="F815" i="10" a="1"/>
  <c r="F815" i="10" s="1"/>
  <c r="E815" i="10" a="1"/>
  <c r="E815" i="10" s="1"/>
  <c r="H815" i="10" s="1"/>
  <c r="G814" i="10" a="1"/>
  <c r="G814" i="10" s="1"/>
  <c r="F814" i="10" a="1"/>
  <c r="F814" i="10" s="1"/>
  <c r="E814" i="10" a="1"/>
  <c r="E814" i="10" s="1"/>
  <c r="G813" i="10" a="1"/>
  <c r="G813" i="10" s="1"/>
  <c r="F813" i="10" a="1"/>
  <c r="F813" i="10" s="1"/>
  <c r="E813" i="10" a="1"/>
  <c r="E813" i="10" s="1"/>
  <c r="H813" i="10" s="1"/>
  <c r="G812" i="10" a="1"/>
  <c r="G812" i="10" s="1"/>
  <c r="F812" i="10" a="1"/>
  <c r="F812" i="10" s="1"/>
  <c r="E812" i="10" a="1"/>
  <c r="E812" i="10" s="1"/>
  <c r="H812" i="10" s="1"/>
  <c r="G811" i="10" a="1"/>
  <c r="G811" i="10" s="1"/>
  <c r="F811" i="10" a="1"/>
  <c r="F811" i="10" s="1"/>
  <c r="E811" i="10" a="1"/>
  <c r="E811" i="10" s="1"/>
  <c r="H811" i="10" s="1"/>
  <c r="G810" i="10" a="1"/>
  <c r="G810" i="10" s="1"/>
  <c r="F810" i="10" a="1"/>
  <c r="F810" i="10" s="1"/>
  <c r="E810" i="10" a="1"/>
  <c r="E810" i="10" s="1"/>
  <c r="G809" i="10" a="1"/>
  <c r="G809" i="10" s="1"/>
  <c r="F809" i="10" a="1"/>
  <c r="F809" i="10" s="1"/>
  <c r="E809" i="10" a="1"/>
  <c r="E809" i="10" s="1"/>
  <c r="G808" i="10" a="1"/>
  <c r="G808" i="10" s="1"/>
  <c r="F808" i="10" a="1"/>
  <c r="F808" i="10" s="1"/>
  <c r="E808" i="10" a="1"/>
  <c r="E808" i="10" s="1"/>
  <c r="H808" i="10" s="1"/>
  <c r="G807" i="10" a="1"/>
  <c r="G807" i="10" s="1"/>
  <c r="F807" i="10" a="1"/>
  <c r="F807" i="10" s="1"/>
  <c r="E807" i="10" a="1"/>
  <c r="E807" i="10" s="1"/>
  <c r="G806" i="10" a="1"/>
  <c r="G806" i="10" s="1"/>
  <c r="F806" i="10" a="1"/>
  <c r="F806" i="10" s="1"/>
  <c r="E806" i="10" a="1"/>
  <c r="E806" i="10" s="1"/>
  <c r="H806" i="10" s="1"/>
  <c r="G805" i="10" a="1"/>
  <c r="G805" i="10" s="1"/>
  <c r="F805" i="10" a="1"/>
  <c r="F805" i="10" s="1"/>
  <c r="E805" i="10" a="1"/>
  <c r="E805" i="10" s="1"/>
  <c r="H805" i="10" s="1"/>
  <c r="G804" i="10" a="1"/>
  <c r="G804" i="10" s="1"/>
  <c r="F804" i="10" a="1"/>
  <c r="F804" i="10" s="1"/>
  <c r="E804" i="10" a="1"/>
  <c r="E804" i="10" s="1"/>
  <c r="G803" i="10" a="1"/>
  <c r="G803" i="10" s="1"/>
  <c r="F803" i="10" a="1"/>
  <c r="F803" i="10" s="1"/>
  <c r="E803" i="10" a="1"/>
  <c r="E803" i="10" s="1"/>
  <c r="H803" i="10" s="1"/>
  <c r="G802" i="10" a="1"/>
  <c r="G802" i="10" s="1"/>
  <c r="F802" i="10" a="1"/>
  <c r="F802" i="10" s="1"/>
  <c r="E802" i="10" a="1"/>
  <c r="E802" i="10" s="1"/>
  <c r="H802" i="10" s="1"/>
  <c r="G801" i="10" a="1"/>
  <c r="G801" i="10" s="1"/>
  <c r="I801" i="10" s="1"/>
  <c r="F801" i="10" a="1"/>
  <c r="F801" i="10" s="1"/>
  <c r="E801" i="10" a="1"/>
  <c r="E801" i="10" s="1"/>
  <c r="H801" i="10" s="1"/>
  <c r="G800" i="10" a="1"/>
  <c r="G800" i="10" s="1"/>
  <c r="F800" i="10" a="1"/>
  <c r="F800" i="10" s="1"/>
  <c r="E800" i="10" a="1"/>
  <c r="E800" i="10" s="1"/>
  <c r="G799" i="10" a="1"/>
  <c r="G799" i="10" s="1"/>
  <c r="F799" i="10" a="1"/>
  <c r="F799" i="10" s="1"/>
  <c r="E799" i="10" a="1"/>
  <c r="E799" i="10" s="1"/>
  <c r="G798" i="10" a="1"/>
  <c r="G798" i="10" s="1"/>
  <c r="F798" i="10" a="1"/>
  <c r="F798" i="10" s="1"/>
  <c r="E798" i="10" a="1"/>
  <c r="E798" i="10" s="1"/>
  <c r="G797" i="10" a="1"/>
  <c r="G797" i="10" s="1"/>
  <c r="F797" i="10" a="1"/>
  <c r="F797" i="10" s="1"/>
  <c r="E797" i="10" a="1"/>
  <c r="E797" i="10" s="1"/>
  <c r="H797" i="10" s="1"/>
  <c r="G796" i="10" a="1"/>
  <c r="G796" i="10" s="1"/>
  <c r="F796" i="10" a="1"/>
  <c r="F796" i="10" s="1"/>
  <c r="E796" i="10" a="1"/>
  <c r="E796" i="10" s="1"/>
  <c r="G795" i="10" a="1"/>
  <c r="G795" i="10" s="1"/>
  <c r="F795" i="10" a="1"/>
  <c r="F795" i="10" s="1"/>
  <c r="E795" i="10" a="1"/>
  <c r="E795" i="10" s="1"/>
  <c r="H795" i="10" s="1"/>
  <c r="G794" i="10" a="1"/>
  <c r="G794" i="10" s="1"/>
  <c r="F794" i="10" a="1"/>
  <c r="F794" i="10" s="1"/>
  <c r="E794" i="10" a="1"/>
  <c r="E794" i="10" s="1"/>
  <c r="H794" i="10" s="1"/>
  <c r="G793" i="10" a="1"/>
  <c r="G793" i="10" s="1"/>
  <c r="F793" i="10" a="1"/>
  <c r="F793" i="10" s="1"/>
  <c r="E793" i="10" a="1"/>
  <c r="E793" i="10" s="1"/>
  <c r="H793" i="10" s="1"/>
  <c r="G792" i="10" a="1"/>
  <c r="G792" i="10" s="1"/>
  <c r="F792" i="10" a="1"/>
  <c r="F792" i="10" s="1"/>
  <c r="E792" i="10" a="1"/>
  <c r="E792" i="10" s="1"/>
  <c r="G791" i="10" a="1"/>
  <c r="G791" i="10" s="1"/>
  <c r="F791" i="10" a="1"/>
  <c r="F791" i="10" s="1"/>
  <c r="E791" i="10" a="1"/>
  <c r="E791" i="10" s="1"/>
  <c r="G790" i="10" a="1"/>
  <c r="G790" i="10" s="1"/>
  <c r="F790" i="10" a="1"/>
  <c r="F790" i="10" s="1"/>
  <c r="E790" i="10" a="1"/>
  <c r="E790" i="10" s="1"/>
  <c r="H790" i="10" s="1"/>
  <c r="G789" i="10" a="1"/>
  <c r="G789" i="10" s="1"/>
  <c r="F789" i="10" a="1"/>
  <c r="F789" i="10" s="1"/>
  <c r="E789" i="10" a="1"/>
  <c r="E789" i="10" s="1"/>
  <c r="H789" i="10" s="1"/>
  <c r="G788" i="10" a="1"/>
  <c r="G788" i="10" s="1"/>
  <c r="F788" i="10" a="1"/>
  <c r="F788" i="10" s="1"/>
  <c r="E788" i="10" a="1"/>
  <c r="E788" i="10" s="1"/>
  <c r="H788" i="10" s="1"/>
  <c r="G787" i="10" a="1"/>
  <c r="G787" i="10" s="1"/>
  <c r="F787" i="10" a="1"/>
  <c r="F787" i="10" s="1"/>
  <c r="E787" i="10" a="1"/>
  <c r="E787" i="10" s="1"/>
  <c r="H787" i="10" s="1"/>
  <c r="G786" i="10" a="1"/>
  <c r="G786" i="10" s="1"/>
  <c r="F786" i="10" a="1"/>
  <c r="F786" i="10" s="1"/>
  <c r="E786" i="10" a="1"/>
  <c r="E786" i="10" s="1"/>
  <c r="H786" i="10" s="1"/>
  <c r="G785" i="10" a="1"/>
  <c r="G785" i="10" s="1"/>
  <c r="F785" i="10" a="1"/>
  <c r="F785" i="10" s="1"/>
  <c r="E785" i="10" a="1"/>
  <c r="E785" i="10" s="1"/>
  <c r="H785" i="10" s="1"/>
  <c r="G784" i="10" a="1"/>
  <c r="G784" i="10" s="1"/>
  <c r="F784" i="10" a="1"/>
  <c r="F784" i="10" s="1"/>
  <c r="E784" i="10" a="1"/>
  <c r="E784" i="10" s="1"/>
  <c r="H784" i="10" s="1"/>
  <c r="G783" i="10" a="1"/>
  <c r="G783" i="10" s="1"/>
  <c r="F783" i="10" a="1"/>
  <c r="F783" i="10" s="1"/>
  <c r="E783" i="10" a="1"/>
  <c r="E783" i="10" s="1"/>
  <c r="H783" i="10" s="1"/>
  <c r="G782" i="10" a="1"/>
  <c r="G782" i="10" s="1"/>
  <c r="F782" i="10" a="1"/>
  <c r="F782" i="10" s="1"/>
  <c r="E782" i="10" a="1"/>
  <c r="E782" i="10" s="1"/>
  <c r="H782" i="10" s="1"/>
  <c r="G781" i="10" a="1"/>
  <c r="G781" i="10" s="1"/>
  <c r="I781" i="10" s="1"/>
  <c r="F781" i="10" a="1"/>
  <c r="F781" i="10" s="1"/>
  <c r="E781" i="10" a="1"/>
  <c r="E781" i="10" s="1"/>
  <c r="H781" i="10" s="1"/>
  <c r="G780" i="10" a="1"/>
  <c r="G780" i="10" s="1"/>
  <c r="F780" i="10" a="1"/>
  <c r="F780" i="10" s="1"/>
  <c r="E780" i="10" a="1"/>
  <c r="E780" i="10" s="1"/>
  <c r="H780" i="10" s="1"/>
  <c r="G779" i="10" a="1"/>
  <c r="G779" i="10" s="1"/>
  <c r="F779" i="10" a="1"/>
  <c r="F779" i="10" s="1"/>
  <c r="E779" i="10" a="1"/>
  <c r="E779" i="10" s="1"/>
  <c r="H779" i="10" s="1"/>
  <c r="G778" i="10" a="1"/>
  <c r="G778" i="10" s="1"/>
  <c r="F778" i="10" a="1"/>
  <c r="F778" i="10" s="1"/>
  <c r="E778" i="10" a="1"/>
  <c r="E778" i="10" s="1"/>
  <c r="H778" i="10" s="1"/>
  <c r="G777" i="10" a="1"/>
  <c r="G777" i="10" s="1"/>
  <c r="F777" i="10" a="1"/>
  <c r="F777" i="10" s="1"/>
  <c r="E777" i="10" a="1"/>
  <c r="E777" i="10" s="1"/>
  <c r="H777" i="10" s="1"/>
  <c r="G776" i="10" a="1"/>
  <c r="G776" i="10" s="1"/>
  <c r="F776" i="10" a="1"/>
  <c r="F776" i="10" s="1"/>
  <c r="E776" i="10" a="1"/>
  <c r="E776" i="10" s="1"/>
  <c r="G775" i="10" a="1"/>
  <c r="G775" i="10" s="1"/>
  <c r="F775" i="10" a="1"/>
  <c r="F775" i="10" s="1"/>
  <c r="E775" i="10" a="1"/>
  <c r="E775" i="10" s="1"/>
  <c r="H775" i="10" s="1"/>
  <c r="G774" i="10" a="1"/>
  <c r="G774" i="10" s="1"/>
  <c r="F774" i="10" a="1"/>
  <c r="F774" i="10" s="1"/>
  <c r="E774" i="10" a="1"/>
  <c r="E774" i="10" s="1"/>
  <c r="G773" i="10" a="1"/>
  <c r="G773" i="10" s="1"/>
  <c r="F773" i="10" a="1"/>
  <c r="F773" i="10" s="1"/>
  <c r="E773" i="10" a="1"/>
  <c r="E773" i="10" s="1"/>
  <c r="H773" i="10" s="1"/>
  <c r="G772" i="10" a="1"/>
  <c r="G772" i="10" s="1"/>
  <c r="F772" i="10" a="1"/>
  <c r="F772" i="10" s="1"/>
  <c r="E772" i="10" a="1"/>
  <c r="E772" i="10" s="1"/>
  <c r="G771" i="10" a="1"/>
  <c r="G771" i="10" s="1"/>
  <c r="F771" i="10" a="1"/>
  <c r="F771" i="10" s="1"/>
  <c r="E771" i="10" a="1"/>
  <c r="E771" i="10" s="1"/>
  <c r="H771" i="10" s="1"/>
  <c r="G770" i="10" a="1"/>
  <c r="G770" i="10" s="1"/>
  <c r="F770" i="10" a="1"/>
  <c r="F770" i="10" s="1"/>
  <c r="E770" i="10" a="1"/>
  <c r="E770" i="10" s="1"/>
  <c r="G769" i="10" a="1"/>
  <c r="G769" i="10" s="1"/>
  <c r="F769" i="10" a="1"/>
  <c r="F769" i="10" s="1"/>
  <c r="E769" i="10" a="1"/>
  <c r="E769" i="10" s="1"/>
  <c r="H769" i="10" s="1"/>
  <c r="G768" i="10" a="1"/>
  <c r="G768" i="10" s="1"/>
  <c r="F768" i="10" a="1"/>
  <c r="F768" i="10" s="1"/>
  <c r="E768" i="10" a="1"/>
  <c r="E768" i="10" s="1"/>
  <c r="G767" i="10" a="1"/>
  <c r="G767" i="10" s="1"/>
  <c r="F767" i="10" a="1"/>
  <c r="F767" i="10" s="1"/>
  <c r="E767" i="10" a="1"/>
  <c r="E767" i="10" s="1"/>
  <c r="G766" i="10" a="1"/>
  <c r="G766" i="10" s="1"/>
  <c r="F766" i="10" a="1"/>
  <c r="F766" i="10" s="1"/>
  <c r="E766" i="10" a="1"/>
  <c r="E766" i="10" s="1"/>
  <c r="G765" i="10" a="1"/>
  <c r="G765" i="10" s="1"/>
  <c r="F765" i="10" a="1"/>
  <c r="F765" i="10" s="1"/>
  <c r="E765" i="10" a="1"/>
  <c r="E765" i="10" s="1"/>
  <c r="G764" i="10" a="1"/>
  <c r="G764" i="10" s="1"/>
  <c r="F764" i="10" a="1"/>
  <c r="F764" i="10" s="1"/>
  <c r="E764" i="10" a="1"/>
  <c r="E764" i="10" s="1"/>
  <c r="G763" i="10" a="1"/>
  <c r="G763" i="10" s="1"/>
  <c r="F763" i="10" a="1"/>
  <c r="F763" i="10" s="1"/>
  <c r="E763" i="10" a="1"/>
  <c r="E763" i="10" s="1"/>
  <c r="H763" i="10" s="1"/>
  <c r="G762" i="10" a="1"/>
  <c r="G762" i="10" s="1"/>
  <c r="F762" i="10" a="1"/>
  <c r="F762" i="10" s="1"/>
  <c r="E762" i="10" a="1"/>
  <c r="E762" i="10" s="1"/>
  <c r="G761" i="10" a="1"/>
  <c r="G761" i="10" s="1"/>
  <c r="F761" i="10" a="1"/>
  <c r="F761" i="10" s="1"/>
  <c r="E761" i="10" a="1"/>
  <c r="E761" i="10" s="1"/>
  <c r="H761" i="10" s="1"/>
  <c r="G760" i="10" a="1"/>
  <c r="G760" i="10" s="1"/>
  <c r="F760" i="10" a="1"/>
  <c r="F760" i="10" s="1"/>
  <c r="E760" i="10" a="1"/>
  <c r="E760" i="10" s="1"/>
  <c r="G759" i="10" a="1"/>
  <c r="G759" i="10" s="1"/>
  <c r="F759" i="10" a="1"/>
  <c r="F759" i="10" s="1"/>
  <c r="E759" i="10" a="1"/>
  <c r="E759" i="10" s="1"/>
  <c r="G758" i="10" a="1"/>
  <c r="G758" i="10" s="1"/>
  <c r="F758" i="10" a="1"/>
  <c r="F758" i="10" s="1"/>
  <c r="E758" i="10" a="1"/>
  <c r="E758" i="10" s="1"/>
  <c r="G757" i="10" a="1"/>
  <c r="G757" i="10" s="1"/>
  <c r="F757" i="10" a="1"/>
  <c r="F757" i="10" s="1"/>
  <c r="E757" i="10" a="1"/>
  <c r="E757" i="10" s="1"/>
  <c r="G756" i="10" a="1"/>
  <c r="G756" i="10" s="1"/>
  <c r="F756" i="10" a="1"/>
  <c r="F756" i="10" s="1"/>
  <c r="E756" i="10" a="1"/>
  <c r="E756" i="10" s="1"/>
  <c r="G755" i="10" a="1"/>
  <c r="G755" i="10" s="1"/>
  <c r="F755" i="10" a="1"/>
  <c r="F755" i="10" s="1"/>
  <c r="E755" i="10" a="1"/>
  <c r="E755" i="10" s="1"/>
  <c r="H755" i="10" s="1"/>
  <c r="G754" i="10" a="1"/>
  <c r="G754" i="10" s="1"/>
  <c r="F754" i="10" a="1"/>
  <c r="F754" i="10" s="1"/>
  <c r="E754" i="10" a="1"/>
  <c r="E754" i="10" s="1"/>
  <c r="G753" i="10" a="1"/>
  <c r="G753" i="10" s="1"/>
  <c r="I753" i="10" s="1"/>
  <c r="F753" i="10" a="1"/>
  <c r="F753" i="10" s="1"/>
  <c r="E753" i="10" a="1"/>
  <c r="E753" i="10" s="1"/>
  <c r="G752" i="10" a="1"/>
  <c r="G752" i="10" s="1"/>
  <c r="F752" i="10" a="1"/>
  <c r="F752" i="10" s="1"/>
  <c r="E752" i="10" a="1"/>
  <c r="E752" i="10" s="1"/>
  <c r="G751" i="10" a="1"/>
  <c r="G751" i="10" s="1"/>
  <c r="F751" i="10" a="1"/>
  <c r="F751" i="10" s="1"/>
  <c r="E751" i="10" a="1"/>
  <c r="E751" i="10" s="1"/>
  <c r="H751" i="10" s="1"/>
  <c r="G750" i="10" a="1"/>
  <c r="G750" i="10" s="1"/>
  <c r="F750" i="10" a="1"/>
  <c r="F750" i="10" s="1"/>
  <c r="E750" i="10" a="1"/>
  <c r="E750" i="10" s="1"/>
  <c r="H750" i="10" s="1"/>
  <c r="G749" i="10" a="1"/>
  <c r="G749" i="10" s="1"/>
  <c r="F749" i="10" a="1"/>
  <c r="F749" i="10" s="1"/>
  <c r="E749" i="10" a="1"/>
  <c r="E749" i="10" s="1"/>
  <c r="G748" i="10" a="1"/>
  <c r="G748" i="10" s="1"/>
  <c r="F748" i="10" a="1"/>
  <c r="F748" i="10" s="1"/>
  <c r="E748" i="10" a="1"/>
  <c r="E748" i="10" s="1"/>
  <c r="G747" i="10" a="1"/>
  <c r="G747" i="10" s="1"/>
  <c r="F747" i="10" a="1"/>
  <c r="F747" i="10" s="1"/>
  <c r="E747" i="10" a="1"/>
  <c r="E747" i="10" s="1"/>
  <c r="H747" i="10" s="1"/>
  <c r="G746" i="10" a="1"/>
  <c r="G746" i="10" s="1"/>
  <c r="F746" i="10" a="1"/>
  <c r="F746" i="10" s="1"/>
  <c r="E746" i="10" a="1"/>
  <c r="E746" i="10" s="1"/>
  <c r="H746" i="10" s="1"/>
  <c r="G745" i="10" a="1"/>
  <c r="G745" i="10" s="1"/>
  <c r="F745" i="10" a="1"/>
  <c r="F745" i="10" s="1"/>
  <c r="E745" i="10" a="1"/>
  <c r="E745" i="10" s="1"/>
  <c r="H745" i="10" s="1"/>
  <c r="G744" i="10" a="1"/>
  <c r="G744" i="10" s="1"/>
  <c r="I744" i="10" s="1"/>
  <c r="F744" i="10" a="1"/>
  <c r="F744" i="10" s="1"/>
  <c r="E744" i="10" a="1"/>
  <c r="E744" i="10" s="1"/>
  <c r="G743" i="10" a="1"/>
  <c r="G743" i="10" s="1"/>
  <c r="F743" i="10" a="1"/>
  <c r="F743" i="10" s="1"/>
  <c r="E743" i="10" a="1"/>
  <c r="E743" i="10" s="1"/>
  <c r="H743" i="10" s="1"/>
  <c r="G742" i="10" a="1"/>
  <c r="G742" i="10" s="1"/>
  <c r="F742" i="10" a="1"/>
  <c r="F742" i="10" s="1"/>
  <c r="E742" i="10" a="1"/>
  <c r="E742" i="10" s="1"/>
  <c r="G741" i="10" a="1"/>
  <c r="G741" i="10" s="1"/>
  <c r="I741" i="10" s="1"/>
  <c r="F741" i="10" a="1"/>
  <c r="F741" i="10" s="1"/>
  <c r="E741" i="10" a="1"/>
  <c r="E741" i="10" s="1"/>
  <c r="H741" i="10" s="1"/>
  <c r="G740" i="10" a="1"/>
  <c r="G740" i="10" s="1"/>
  <c r="I740" i="10" s="1"/>
  <c r="F740" i="10" a="1"/>
  <c r="F740" i="10" s="1"/>
  <c r="E740" i="10" a="1"/>
  <c r="E740" i="10" s="1"/>
  <c r="H740" i="10" s="1"/>
  <c r="G739" i="10" a="1"/>
  <c r="G739" i="10" s="1"/>
  <c r="F739" i="10" a="1"/>
  <c r="F739" i="10" s="1"/>
  <c r="E739" i="10" a="1"/>
  <c r="E739" i="10" s="1"/>
  <c r="H739" i="10" s="1"/>
  <c r="G738" i="10" a="1"/>
  <c r="G738" i="10" s="1"/>
  <c r="F738" i="10" a="1"/>
  <c r="F738" i="10" s="1"/>
  <c r="E738" i="10" a="1"/>
  <c r="E738" i="10" s="1"/>
  <c r="H738" i="10" s="1"/>
  <c r="G737" i="10" a="1"/>
  <c r="G737" i="10" s="1"/>
  <c r="F737" i="10" a="1"/>
  <c r="F737" i="10" s="1"/>
  <c r="E737" i="10" a="1"/>
  <c r="E737" i="10" s="1"/>
  <c r="H737" i="10" s="1"/>
  <c r="G736" i="10" a="1"/>
  <c r="G736" i="10" s="1"/>
  <c r="F736" i="10" a="1"/>
  <c r="F736" i="10" s="1"/>
  <c r="E736" i="10" a="1"/>
  <c r="E736" i="10" s="1"/>
  <c r="H736" i="10" s="1"/>
  <c r="G735" i="10" a="1"/>
  <c r="G735" i="10" s="1"/>
  <c r="F735" i="10" a="1"/>
  <c r="F735" i="10" s="1"/>
  <c r="E735" i="10" a="1"/>
  <c r="E735" i="10" s="1"/>
  <c r="G734" i="10" a="1"/>
  <c r="G734" i="10" s="1"/>
  <c r="F734" i="10" a="1"/>
  <c r="F734" i="10" s="1"/>
  <c r="E734" i="10" a="1"/>
  <c r="E734" i="10" s="1"/>
  <c r="H734" i="10" s="1"/>
  <c r="G733" i="10" a="1"/>
  <c r="G733" i="10" s="1"/>
  <c r="F733" i="10" a="1"/>
  <c r="F733" i="10" s="1"/>
  <c r="E733" i="10" a="1"/>
  <c r="E733" i="10" s="1"/>
  <c r="H733" i="10" s="1"/>
  <c r="G732" i="10" a="1"/>
  <c r="G732" i="10" s="1"/>
  <c r="F732" i="10" a="1"/>
  <c r="F732" i="10" s="1"/>
  <c r="E732" i="10" a="1"/>
  <c r="E732" i="10" s="1"/>
  <c r="H732" i="10" s="1"/>
  <c r="G731" i="10" a="1"/>
  <c r="G731" i="10" s="1"/>
  <c r="F731" i="10" a="1"/>
  <c r="F731" i="10" s="1"/>
  <c r="E731" i="10" a="1"/>
  <c r="E731" i="10" s="1"/>
  <c r="H731" i="10" s="1"/>
  <c r="G730" i="10" a="1"/>
  <c r="G730" i="10" s="1"/>
  <c r="F730" i="10" a="1"/>
  <c r="F730" i="10" s="1"/>
  <c r="E730" i="10" a="1"/>
  <c r="E730" i="10" s="1"/>
  <c r="G729" i="10" a="1"/>
  <c r="G729" i="10" s="1"/>
  <c r="F729" i="10" a="1"/>
  <c r="F729" i="10" s="1"/>
  <c r="E729" i="10" a="1"/>
  <c r="E729" i="10" s="1"/>
  <c r="H729" i="10" s="1"/>
  <c r="G728" i="10" a="1"/>
  <c r="G728" i="10" s="1"/>
  <c r="I728" i="10" s="1"/>
  <c r="F728" i="10" a="1"/>
  <c r="F728" i="10" s="1"/>
  <c r="E728" i="10" a="1"/>
  <c r="E728" i="10" s="1"/>
  <c r="G727" i="10" a="1"/>
  <c r="G727" i="10" s="1"/>
  <c r="F727" i="10" a="1"/>
  <c r="F727" i="10" s="1"/>
  <c r="E727" i="10" a="1"/>
  <c r="E727" i="10" s="1"/>
  <c r="H727" i="10" s="1"/>
  <c r="G726" i="10" a="1"/>
  <c r="G726" i="10" s="1"/>
  <c r="F726" i="10" a="1"/>
  <c r="F726" i="10" s="1"/>
  <c r="E726" i="10" a="1"/>
  <c r="E726" i="10" s="1"/>
  <c r="G725" i="10" a="1"/>
  <c r="G725" i="10" s="1"/>
  <c r="I725" i="10" s="1"/>
  <c r="F725" i="10" a="1"/>
  <c r="F725" i="10" s="1"/>
  <c r="E725" i="10" a="1"/>
  <c r="E725" i="10" s="1"/>
  <c r="H725" i="10" s="1"/>
  <c r="G724" i="10" a="1"/>
  <c r="G724" i="10" s="1"/>
  <c r="F724" i="10" a="1"/>
  <c r="F724" i="10" s="1"/>
  <c r="E724" i="10" a="1"/>
  <c r="E724" i="10" s="1"/>
  <c r="G723" i="10" a="1"/>
  <c r="G723" i="10" s="1"/>
  <c r="F723" i="10" a="1"/>
  <c r="F723" i="10" s="1"/>
  <c r="E723" i="10" a="1"/>
  <c r="E723" i="10" s="1"/>
  <c r="H723" i="10" s="1"/>
  <c r="G722" i="10" a="1"/>
  <c r="G722" i="10" s="1"/>
  <c r="F722" i="10" a="1"/>
  <c r="F722" i="10" s="1"/>
  <c r="E722" i="10" a="1"/>
  <c r="E722" i="10" s="1"/>
  <c r="H722" i="10" s="1"/>
  <c r="G721" i="10" a="1"/>
  <c r="G721" i="10" s="1"/>
  <c r="F721" i="10" a="1"/>
  <c r="F721" i="10" s="1"/>
  <c r="E721" i="10" a="1"/>
  <c r="E721" i="10" s="1"/>
  <c r="G720" i="10" a="1"/>
  <c r="G720" i="10" s="1"/>
  <c r="F720" i="10" a="1"/>
  <c r="F720" i="10" s="1"/>
  <c r="E720" i="10" a="1"/>
  <c r="E720" i="10" s="1"/>
  <c r="H720" i="10" s="1"/>
  <c r="G719" i="10" a="1"/>
  <c r="G719" i="10" s="1"/>
  <c r="F719" i="10" a="1"/>
  <c r="F719" i="10" s="1"/>
  <c r="E719" i="10" a="1"/>
  <c r="E719" i="10" s="1"/>
  <c r="H719" i="10" s="1"/>
  <c r="G718" i="10" a="1"/>
  <c r="G718" i="10" s="1"/>
  <c r="F718" i="10" a="1"/>
  <c r="F718" i="10" s="1"/>
  <c r="E718" i="10" a="1"/>
  <c r="E718" i="10" s="1"/>
  <c r="H718" i="10" s="1"/>
  <c r="G717" i="10" a="1"/>
  <c r="G717" i="10" s="1"/>
  <c r="F717" i="10" a="1"/>
  <c r="F717" i="10" s="1"/>
  <c r="E717" i="10" a="1"/>
  <c r="E717" i="10" s="1"/>
  <c r="H717" i="10" s="1"/>
  <c r="G716" i="10" a="1"/>
  <c r="G716" i="10" s="1"/>
  <c r="F716" i="10" a="1"/>
  <c r="F716" i="10" s="1"/>
  <c r="E716" i="10" a="1"/>
  <c r="E716" i="10" s="1"/>
  <c r="H716" i="10" s="1"/>
  <c r="G715" i="10" a="1"/>
  <c r="G715" i="10" s="1"/>
  <c r="F715" i="10" a="1"/>
  <c r="F715" i="10" s="1"/>
  <c r="E715" i="10" a="1"/>
  <c r="E715" i="10" s="1"/>
  <c r="H715" i="10" s="1"/>
  <c r="G714" i="10" a="1"/>
  <c r="G714" i="10" s="1"/>
  <c r="F714" i="10" a="1"/>
  <c r="F714" i="10" s="1"/>
  <c r="E714" i="10" a="1"/>
  <c r="E714" i="10" s="1"/>
  <c r="H714" i="10" s="1"/>
  <c r="G713" i="10" a="1"/>
  <c r="G713" i="10" s="1"/>
  <c r="F713" i="10" a="1"/>
  <c r="F713" i="10" s="1"/>
  <c r="E713" i="10" a="1"/>
  <c r="E713" i="10" s="1"/>
  <c r="H713" i="10" s="1"/>
  <c r="G712" i="10" a="1"/>
  <c r="G712" i="10" s="1"/>
  <c r="I712" i="10" s="1"/>
  <c r="F712" i="10" a="1"/>
  <c r="F712" i="10" s="1"/>
  <c r="E712" i="10" a="1"/>
  <c r="E712" i="10" s="1"/>
  <c r="H712" i="10" s="1"/>
  <c r="G711" i="10" a="1"/>
  <c r="G711" i="10" s="1"/>
  <c r="F711" i="10" a="1"/>
  <c r="F711" i="10" s="1"/>
  <c r="E711" i="10" a="1"/>
  <c r="E711" i="10" s="1"/>
  <c r="G710" i="10" a="1"/>
  <c r="G710" i="10" s="1"/>
  <c r="F710" i="10" a="1"/>
  <c r="F710" i="10" s="1"/>
  <c r="E710" i="10" a="1"/>
  <c r="E710" i="10" s="1"/>
  <c r="H710" i="10" s="1"/>
  <c r="G709" i="10" a="1"/>
  <c r="G709" i="10" s="1"/>
  <c r="I709" i="10" s="1"/>
  <c r="F709" i="10" a="1"/>
  <c r="F709" i="10" s="1"/>
  <c r="E709" i="10" a="1"/>
  <c r="E709" i="10" s="1"/>
  <c r="H709" i="10" s="1"/>
  <c r="G708" i="10" a="1"/>
  <c r="G708" i="10" s="1"/>
  <c r="F708" i="10" a="1"/>
  <c r="F708" i="10" s="1"/>
  <c r="E708" i="10" a="1"/>
  <c r="E708" i="10" s="1"/>
  <c r="H708" i="10" s="1"/>
  <c r="G707" i="10" a="1"/>
  <c r="G707" i="10" s="1"/>
  <c r="F707" i="10" a="1"/>
  <c r="F707" i="10" s="1"/>
  <c r="E707" i="10" a="1"/>
  <c r="E707" i="10" s="1"/>
  <c r="H707" i="10" s="1"/>
  <c r="G706" i="10" a="1"/>
  <c r="G706" i="10" s="1"/>
  <c r="F706" i="10" a="1"/>
  <c r="F706" i="10" s="1"/>
  <c r="E706" i="10" a="1"/>
  <c r="E706" i="10" s="1"/>
  <c r="H706" i="10" s="1"/>
  <c r="G705" i="10" a="1"/>
  <c r="G705" i="10" s="1"/>
  <c r="F705" i="10" a="1"/>
  <c r="F705" i="10" s="1"/>
  <c r="E705" i="10" a="1"/>
  <c r="E705" i="10" s="1"/>
  <c r="H705" i="10" s="1"/>
  <c r="G704" i="10" a="1"/>
  <c r="G704" i="10" s="1"/>
  <c r="F704" i="10" a="1"/>
  <c r="F704" i="10" s="1"/>
  <c r="E704" i="10" a="1"/>
  <c r="E704" i="10" s="1"/>
  <c r="G703" i="10" a="1"/>
  <c r="G703" i="10" s="1"/>
  <c r="F703" i="10" a="1"/>
  <c r="F703" i="10" s="1"/>
  <c r="E703" i="10" a="1"/>
  <c r="E703" i="10" s="1"/>
  <c r="G702" i="10" a="1"/>
  <c r="G702" i="10" s="1"/>
  <c r="I702" i="10" s="1"/>
  <c r="F702" i="10" a="1"/>
  <c r="F702" i="10" s="1"/>
  <c r="E702" i="10" a="1"/>
  <c r="E702" i="10" s="1"/>
  <c r="H702" i="10" s="1"/>
  <c r="G701" i="10" a="1"/>
  <c r="G701" i="10" s="1"/>
  <c r="I701" i="10" s="1"/>
  <c r="F701" i="10" a="1"/>
  <c r="F701" i="10" s="1"/>
  <c r="E701" i="10" a="1"/>
  <c r="E701" i="10" s="1"/>
  <c r="H701" i="10" s="1"/>
  <c r="G700" i="10" a="1"/>
  <c r="G700" i="10" s="1"/>
  <c r="F700" i="10" a="1"/>
  <c r="F700" i="10" s="1"/>
  <c r="E700" i="10" a="1"/>
  <c r="E700" i="10" s="1"/>
  <c r="G699" i="10" a="1"/>
  <c r="G699" i="10" s="1"/>
  <c r="F699" i="10" a="1"/>
  <c r="F699" i="10" s="1"/>
  <c r="E699" i="10" a="1"/>
  <c r="E699" i="10" s="1"/>
  <c r="H699" i="10" s="1"/>
  <c r="G698" i="10" a="1"/>
  <c r="G698" i="10" s="1"/>
  <c r="F698" i="10" a="1"/>
  <c r="F698" i="10" s="1"/>
  <c r="E698" i="10" a="1"/>
  <c r="E698" i="10" s="1"/>
  <c r="H698" i="10" s="1"/>
  <c r="G697" i="10" a="1"/>
  <c r="G697" i="10" s="1"/>
  <c r="F697" i="10" a="1"/>
  <c r="F697" i="10" s="1"/>
  <c r="E697" i="10" a="1"/>
  <c r="E697" i="10" s="1"/>
  <c r="H697" i="10" s="1"/>
  <c r="G696" i="10" a="1"/>
  <c r="G696" i="10" s="1"/>
  <c r="F696" i="10" a="1"/>
  <c r="F696" i="10" s="1"/>
  <c r="E696" i="10" a="1"/>
  <c r="E696" i="10" s="1"/>
  <c r="G695" i="10" a="1"/>
  <c r="G695" i="10" s="1"/>
  <c r="F695" i="10" a="1"/>
  <c r="F695" i="10" s="1"/>
  <c r="E695" i="10" a="1"/>
  <c r="E695" i="10" s="1"/>
  <c r="H695" i="10" s="1"/>
  <c r="G694" i="10" a="1"/>
  <c r="G694" i="10" s="1"/>
  <c r="F694" i="10" a="1"/>
  <c r="F694" i="10" s="1"/>
  <c r="E694" i="10" a="1"/>
  <c r="E694" i="10" s="1"/>
  <c r="H694" i="10" s="1"/>
  <c r="G693" i="10" a="1"/>
  <c r="G693" i="10" s="1"/>
  <c r="F693" i="10" a="1"/>
  <c r="F693" i="10" s="1"/>
  <c r="E693" i="10" a="1"/>
  <c r="E693" i="10" s="1"/>
  <c r="H693" i="10" s="1"/>
  <c r="G692" i="10" a="1"/>
  <c r="G692" i="10" s="1"/>
  <c r="I692" i="10" s="1"/>
  <c r="F692" i="10" a="1"/>
  <c r="F692" i="10" s="1"/>
  <c r="E692" i="10" a="1"/>
  <c r="E692" i="10" s="1"/>
  <c r="H692" i="10" s="1"/>
  <c r="G691" i="10" a="1"/>
  <c r="G691" i="10" s="1"/>
  <c r="F691" i="10" a="1"/>
  <c r="F691" i="10" s="1"/>
  <c r="E691" i="10" a="1"/>
  <c r="E691" i="10" s="1"/>
  <c r="H691" i="10" s="1"/>
  <c r="G690" i="10" a="1"/>
  <c r="G690" i="10" s="1"/>
  <c r="I690" i="10" s="1"/>
  <c r="F690" i="10" a="1"/>
  <c r="F690" i="10" s="1"/>
  <c r="E690" i="10" a="1"/>
  <c r="E690" i="10" s="1"/>
  <c r="G689" i="10" a="1"/>
  <c r="G689" i="10" s="1"/>
  <c r="F689" i="10" a="1"/>
  <c r="F689" i="10" s="1"/>
  <c r="E689" i="10" a="1"/>
  <c r="E689" i="10" s="1"/>
  <c r="G688" i="10" a="1"/>
  <c r="G688" i="10" s="1"/>
  <c r="F688" i="10" a="1"/>
  <c r="F688" i="10" s="1"/>
  <c r="E688" i="10" a="1"/>
  <c r="E688" i="10" s="1"/>
  <c r="G687" i="10" a="1"/>
  <c r="G687" i="10" s="1"/>
  <c r="F687" i="10" a="1"/>
  <c r="F687" i="10" s="1"/>
  <c r="E687" i="10" a="1"/>
  <c r="E687" i="10" s="1"/>
  <c r="G686" i="10" a="1"/>
  <c r="G686" i="10" s="1"/>
  <c r="F686" i="10" a="1"/>
  <c r="F686" i="10" s="1"/>
  <c r="E686" i="10" a="1"/>
  <c r="E686" i="10" s="1"/>
  <c r="G685" i="10" a="1"/>
  <c r="G685" i="10" s="1"/>
  <c r="F685" i="10" a="1"/>
  <c r="F685" i="10" s="1"/>
  <c r="E685" i="10" a="1"/>
  <c r="E685" i="10" s="1"/>
  <c r="G684" i="10" a="1"/>
  <c r="G684" i="10" s="1"/>
  <c r="F684" i="10" a="1"/>
  <c r="F684" i="10" s="1"/>
  <c r="E684" i="10" a="1"/>
  <c r="E684" i="10" s="1"/>
  <c r="H684" i="10" s="1"/>
  <c r="G683" i="10" a="1"/>
  <c r="G683" i="10" s="1"/>
  <c r="F683" i="10" a="1"/>
  <c r="F683" i="10" s="1"/>
  <c r="E683" i="10" a="1"/>
  <c r="E683" i="10" s="1"/>
  <c r="H683" i="10" s="1"/>
  <c r="G682" i="10" a="1"/>
  <c r="G682" i="10" s="1"/>
  <c r="F682" i="10" a="1"/>
  <c r="F682" i="10" s="1"/>
  <c r="E682" i="10" a="1"/>
  <c r="E682" i="10" s="1"/>
  <c r="H682" i="10" s="1"/>
  <c r="G681" i="10" a="1"/>
  <c r="G681" i="10" s="1"/>
  <c r="F681" i="10" a="1"/>
  <c r="F681" i="10" s="1"/>
  <c r="E681" i="10" a="1"/>
  <c r="E681" i="10" s="1"/>
  <c r="H681" i="10" s="1"/>
  <c r="G680" i="10" a="1"/>
  <c r="G680" i="10" s="1"/>
  <c r="F680" i="10" a="1"/>
  <c r="F680" i="10" s="1"/>
  <c r="E680" i="10" a="1"/>
  <c r="E680" i="10" s="1"/>
  <c r="H680" i="10" s="1"/>
  <c r="G679" i="10" a="1"/>
  <c r="G679" i="10" s="1"/>
  <c r="F679" i="10" a="1"/>
  <c r="F679" i="10" s="1"/>
  <c r="E679" i="10" a="1"/>
  <c r="E679" i="10" s="1"/>
  <c r="H679" i="10" s="1"/>
  <c r="G678" i="10" a="1"/>
  <c r="G678" i="10" s="1"/>
  <c r="F678" i="10" a="1"/>
  <c r="F678" i="10" s="1"/>
  <c r="E678" i="10" a="1"/>
  <c r="E678" i="10" s="1"/>
  <c r="H678" i="10" s="1"/>
  <c r="G677" i="10" a="1"/>
  <c r="G677" i="10" s="1"/>
  <c r="F677" i="10" a="1"/>
  <c r="F677" i="10" s="1"/>
  <c r="E677" i="10" a="1"/>
  <c r="E677" i="10" s="1"/>
  <c r="H677" i="10" s="1"/>
  <c r="G676" i="10" a="1"/>
  <c r="G676" i="10" s="1"/>
  <c r="F676" i="10" a="1"/>
  <c r="F676" i="10" s="1"/>
  <c r="E676" i="10" a="1"/>
  <c r="E676" i="10" s="1"/>
  <c r="H676" i="10" s="1"/>
  <c r="G675" i="10" a="1"/>
  <c r="G675" i="10" s="1"/>
  <c r="F675" i="10" a="1"/>
  <c r="F675" i="10" s="1"/>
  <c r="E675" i="10" a="1"/>
  <c r="E675" i="10" s="1"/>
  <c r="H675" i="10" s="1"/>
  <c r="G674" i="10" a="1"/>
  <c r="G674" i="10" s="1"/>
  <c r="F674" i="10" a="1"/>
  <c r="F674" i="10" s="1"/>
  <c r="E674" i="10" a="1"/>
  <c r="E674" i="10" s="1"/>
  <c r="H674" i="10" s="1"/>
  <c r="G673" i="10" a="1"/>
  <c r="G673" i="10" s="1"/>
  <c r="F673" i="10" a="1"/>
  <c r="F673" i="10" s="1"/>
  <c r="E673" i="10" a="1"/>
  <c r="E673" i="10" s="1"/>
  <c r="H673" i="10" s="1"/>
  <c r="G672" i="10" a="1"/>
  <c r="G672" i="10" s="1"/>
  <c r="F672" i="10" a="1"/>
  <c r="F672" i="10" s="1"/>
  <c r="E672" i="10" a="1"/>
  <c r="E672" i="10" s="1"/>
  <c r="G671" i="10" a="1"/>
  <c r="G671" i="10" s="1"/>
  <c r="F671" i="10" a="1"/>
  <c r="F671" i="10" s="1"/>
  <c r="E671" i="10" a="1"/>
  <c r="E671" i="10" s="1"/>
  <c r="H671" i="10" s="1"/>
  <c r="G670" i="10" a="1"/>
  <c r="G670" i="10" s="1"/>
  <c r="I670" i="10" s="1"/>
  <c r="F670" i="10" a="1"/>
  <c r="F670" i="10" s="1"/>
  <c r="E670" i="10" a="1"/>
  <c r="E670" i="10" s="1"/>
  <c r="H670" i="10" s="1"/>
  <c r="G669" i="10" a="1"/>
  <c r="G669" i="10" s="1"/>
  <c r="I669" i="10" s="1"/>
  <c r="F669" i="10" a="1"/>
  <c r="F669" i="10" s="1"/>
  <c r="E669" i="10" a="1"/>
  <c r="E669" i="10" s="1"/>
  <c r="G668" i="10" a="1"/>
  <c r="G668" i="10" s="1"/>
  <c r="F668" i="10" a="1"/>
  <c r="F668" i="10" s="1"/>
  <c r="E668" i="10" a="1"/>
  <c r="E668" i="10" s="1"/>
  <c r="G667" i="10" a="1"/>
  <c r="G667" i="10" s="1"/>
  <c r="F667" i="10" a="1"/>
  <c r="F667" i="10" s="1"/>
  <c r="E667" i="10" a="1"/>
  <c r="E667" i="10" s="1"/>
  <c r="H667" i="10" s="1"/>
  <c r="G666" i="10" a="1"/>
  <c r="G666" i="10" s="1"/>
  <c r="F666" i="10" a="1"/>
  <c r="F666" i="10" s="1"/>
  <c r="E666" i="10" a="1"/>
  <c r="E666" i="10" s="1"/>
  <c r="H666" i="10" s="1"/>
  <c r="G665" i="10" a="1"/>
  <c r="G665" i="10" s="1"/>
  <c r="F665" i="10" a="1"/>
  <c r="F665" i="10" s="1"/>
  <c r="E665" i="10" a="1"/>
  <c r="E665" i="10" s="1"/>
  <c r="H665" i="10" s="1"/>
  <c r="G664" i="10" a="1"/>
  <c r="G664" i="10" s="1"/>
  <c r="I664" i="10" s="1"/>
  <c r="F664" i="10" a="1"/>
  <c r="F664" i="10" s="1"/>
  <c r="E664" i="10" a="1"/>
  <c r="E664" i="10" s="1"/>
  <c r="G663" i="10" a="1"/>
  <c r="G663" i="10" s="1"/>
  <c r="F663" i="10" a="1"/>
  <c r="F663" i="10" s="1"/>
  <c r="E663" i="10" a="1"/>
  <c r="E663" i="10" s="1"/>
  <c r="G662" i="10" a="1"/>
  <c r="G662" i="10" s="1"/>
  <c r="F662" i="10" a="1"/>
  <c r="F662" i="10" s="1"/>
  <c r="E662" i="10" a="1"/>
  <c r="E662" i="10" s="1"/>
  <c r="G661" i="10" a="1"/>
  <c r="G661" i="10" s="1"/>
  <c r="F661" i="10" a="1"/>
  <c r="F661" i="10" s="1"/>
  <c r="E661" i="10" a="1"/>
  <c r="E661" i="10" s="1"/>
  <c r="H661" i="10" s="1"/>
  <c r="G660" i="10" a="1"/>
  <c r="G660" i="10" s="1"/>
  <c r="F660" i="10" a="1"/>
  <c r="F660" i="10" s="1"/>
  <c r="E660" i="10" a="1"/>
  <c r="E660" i="10" s="1"/>
  <c r="H660" i="10" s="1"/>
  <c r="G659" i="10" a="1"/>
  <c r="G659" i="10" s="1"/>
  <c r="F659" i="10" a="1"/>
  <c r="F659" i="10" s="1"/>
  <c r="E659" i="10" a="1"/>
  <c r="E659" i="10" s="1"/>
  <c r="H659" i="10" s="1"/>
  <c r="G658" i="10" a="1"/>
  <c r="G658" i="10" s="1"/>
  <c r="F658" i="10" a="1"/>
  <c r="F658" i="10" s="1"/>
  <c r="E658" i="10" a="1"/>
  <c r="E658" i="10" s="1"/>
  <c r="H658" i="10" s="1"/>
  <c r="G657" i="10" a="1"/>
  <c r="G657" i="10" s="1"/>
  <c r="F657" i="10" a="1"/>
  <c r="F657" i="10" s="1"/>
  <c r="E657" i="10" a="1"/>
  <c r="E657" i="10" s="1"/>
  <c r="H657" i="10" s="1"/>
  <c r="G656" i="10" a="1"/>
  <c r="G656" i="10" s="1"/>
  <c r="F656" i="10" a="1"/>
  <c r="F656" i="10" s="1"/>
  <c r="E656" i="10" a="1"/>
  <c r="E656" i="10" s="1"/>
  <c r="H656" i="10" s="1"/>
  <c r="G655" i="10" a="1"/>
  <c r="G655" i="10" s="1"/>
  <c r="F655" i="10" a="1"/>
  <c r="F655" i="10" s="1"/>
  <c r="E655" i="10" a="1"/>
  <c r="E655" i="10" s="1"/>
  <c r="H655" i="10" s="1"/>
  <c r="G654" i="10" a="1"/>
  <c r="G654" i="10" s="1"/>
  <c r="I654" i="10" s="1"/>
  <c r="F654" i="10" a="1"/>
  <c r="F654" i="10" s="1"/>
  <c r="E654" i="10" a="1"/>
  <c r="E654" i="10" s="1"/>
  <c r="H654" i="10" s="1"/>
  <c r="G653" i="10" a="1"/>
  <c r="G653" i="10" s="1"/>
  <c r="F653" i="10" a="1"/>
  <c r="F653" i="10" s="1"/>
  <c r="E653" i="10" a="1"/>
  <c r="E653" i="10" s="1"/>
  <c r="H653" i="10" s="1"/>
  <c r="G652" i="10" a="1"/>
  <c r="G652" i="10" s="1"/>
  <c r="F652" i="10" a="1"/>
  <c r="F652" i="10" s="1"/>
  <c r="E652" i="10" a="1"/>
  <c r="E652" i="10" s="1"/>
  <c r="G651" i="10" a="1"/>
  <c r="G651" i="10" s="1"/>
  <c r="F651" i="10" a="1"/>
  <c r="F651" i="10" s="1"/>
  <c r="E651" i="10" a="1"/>
  <c r="E651" i="10" s="1"/>
  <c r="H651" i="10" s="1"/>
  <c r="G650" i="10" a="1"/>
  <c r="G650" i="10" s="1"/>
  <c r="F650" i="10" a="1"/>
  <c r="F650" i="10" s="1"/>
  <c r="E650" i="10" a="1"/>
  <c r="E650" i="10" s="1"/>
  <c r="H650" i="10" s="1"/>
  <c r="G649" i="10" a="1"/>
  <c r="G649" i="10" s="1"/>
  <c r="F649" i="10" a="1"/>
  <c r="F649" i="10" s="1"/>
  <c r="E649" i="10" a="1"/>
  <c r="E649" i="10" s="1"/>
  <c r="G648" i="10" a="1"/>
  <c r="G648" i="10" s="1"/>
  <c r="F648" i="10" a="1"/>
  <c r="F648" i="10" s="1"/>
  <c r="E648" i="10" a="1"/>
  <c r="E648" i="10" s="1"/>
  <c r="G647" i="10" a="1"/>
  <c r="G647" i="10" s="1"/>
  <c r="F647" i="10" a="1"/>
  <c r="F647" i="10" s="1"/>
  <c r="E647" i="10" a="1"/>
  <c r="E647" i="10" s="1"/>
  <c r="H647" i="10" s="1"/>
  <c r="G646" i="10" a="1"/>
  <c r="G646" i="10" s="1"/>
  <c r="I646" i="10" s="1"/>
  <c r="F646" i="10" a="1"/>
  <c r="F646" i="10" s="1"/>
  <c r="E646" i="10" a="1"/>
  <c r="E646" i="10" s="1"/>
  <c r="G645" i="10" a="1"/>
  <c r="G645" i="10" s="1"/>
  <c r="F645" i="10" a="1"/>
  <c r="F645" i="10" s="1"/>
  <c r="E645" i="10" a="1"/>
  <c r="E645" i="10" s="1"/>
  <c r="G644" i="10" a="1"/>
  <c r="G644" i="10" s="1"/>
  <c r="F644" i="10" a="1"/>
  <c r="F644" i="10" s="1"/>
  <c r="E644" i="10" a="1"/>
  <c r="E644" i="10" s="1"/>
  <c r="H644" i="10" s="1"/>
  <c r="G643" i="10" a="1"/>
  <c r="G643" i="10" s="1"/>
  <c r="F643" i="10" a="1"/>
  <c r="F643" i="10" s="1"/>
  <c r="E643" i="10" a="1"/>
  <c r="E643" i="10" s="1"/>
  <c r="G642" i="10" a="1"/>
  <c r="G642" i="10" s="1"/>
  <c r="F642" i="10" a="1"/>
  <c r="F642" i="10" s="1"/>
  <c r="E642" i="10" a="1"/>
  <c r="E642" i="10" s="1"/>
  <c r="H642" i="10" s="1"/>
  <c r="G641" i="10" a="1"/>
  <c r="G641" i="10" s="1"/>
  <c r="F641" i="10" a="1"/>
  <c r="F641" i="10" s="1"/>
  <c r="E641" i="10" a="1"/>
  <c r="E641" i="10" s="1"/>
  <c r="H641" i="10" s="1"/>
  <c r="G640" i="10" a="1"/>
  <c r="G640" i="10" s="1"/>
  <c r="F640" i="10" a="1"/>
  <c r="F640" i="10" s="1"/>
  <c r="E640" i="10" a="1"/>
  <c r="E640" i="10" s="1"/>
  <c r="H640" i="10" s="1"/>
  <c r="G639" i="10" a="1"/>
  <c r="G639" i="10" s="1"/>
  <c r="F639" i="10" a="1"/>
  <c r="F639" i="10" s="1"/>
  <c r="E639" i="10" a="1"/>
  <c r="E639" i="10" s="1"/>
  <c r="G638" i="10" a="1"/>
  <c r="G638" i="10" s="1"/>
  <c r="F638" i="10" a="1"/>
  <c r="F638" i="10" s="1"/>
  <c r="E638" i="10" a="1"/>
  <c r="E638" i="10" s="1"/>
  <c r="G637" i="10" a="1"/>
  <c r="G637" i="10" s="1"/>
  <c r="F637" i="10" a="1"/>
  <c r="F637" i="10" s="1"/>
  <c r="E637" i="10" a="1"/>
  <c r="E637" i="10" s="1"/>
  <c r="H637" i="10" s="1"/>
  <c r="G636" i="10" a="1"/>
  <c r="G636" i="10" s="1"/>
  <c r="F636" i="10" a="1"/>
  <c r="F636" i="10" s="1"/>
  <c r="E636" i="10" a="1"/>
  <c r="E636" i="10" s="1"/>
  <c r="H636" i="10" s="1"/>
  <c r="G635" i="10" a="1"/>
  <c r="G635" i="10" s="1"/>
  <c r="F635" i="10" a="1"/>
  <c r="F635" i="10" s="1"/>
  <c r="E635" i="10" a="1"/>
  <c r="E635" i="10" s="1"/>
  <c r="H635" i="10" s="1"/>
  <c r="G634" i="10" a="1"/>
  <c r="G634" i="10" s="1"/>
  <c r="F634" i="10" a="1"/>
  <c r="F634" i="10" s="1"/>
  <c r="E634" i="10" a="1"/>
  <c r="E634" i="10" s="1"/>
  <c r="H634" i="10" s="1"/>
  <c r="G633" i="10" a="1"/>
  <c r="G633" i="10" s="1"/>
  <c r="F633" i="10" a="1"/>
  <c r="F633" i="10" s="1"/>
  <c r="E633" i="10" a="1"/>
  <c r="E633" i="10" s="1"/>
  <c r="H633" i="10" s="1"/>
  <c r="G632" i="10" a="1"/>
  <c r="G632" i="10" s="1"/>
  <c r="F632" i="10" a="1"/>
  <c r="F632" i="10" s="1"/>
  <c r="E632" i="10" a="1"/>
  <c r="E632" i="10" s="1"/>
  <c r="G631" i="10" a="1"/>
  <c r="G631" i="10" s="1"/>
  <c r="F631" i="10" a="1"/>
  <c r="F631" i="10" s="1"/>
  <c r="E631" i="10" a="1"/>
  <c r="E631" i="10" s="1"/>
  <c r="G630" i="10" a="1"/>
  <c r="G630" i="10" s="1"/>
  <c r="I630" i="10" s="1"/>
  <c r="F630" i="10" a="1"/>
  <c r="F630" i="10" s="1"/>
  <c r="E630" i="10" a="1"/>
  <c r="E630" i="10" s="1"/>
  <c r="H630" i="10" s="1"/>
  <c r="G629" i="10" a="1"/>
  <c r="G629" i="10" s="1"/>
  <c r="I629" i="10" s="1"/>
  <c r="F629" i="10" a="1"/>
  <c r="F629" i="10" s="1"/>
  <c r="E629" i="10" a="1"/>
  <c r="E629" i="10" s="1"/>
  <c r="H629" i="10" s="1"/>
  <c r="G628" i="10" a="1"/>
  <c r="G628" i="10" s="1"/>
  <c r="F628" i="10" a="1"/>
  <c r="F628" i="10" s="1"/>
  <c r="E628" i="10" a="1"/>
  <c r="E628" i="10" s="1"/>
  <c r="H628" i="10" s="1"/>
  <c r="G627" i="10" a="1"/>
  <c r="G627" i="10" s="1"/>
  <c r="F627" i="10" a="1"/>
  <c r="F627" i="10" s="1"/>
  <c r="E627" i="10" a="1"/>
  <c r="E627" i="10" s="1"/>
  <c r="H627" i="10" s="1"/>
  <c r="G626" i="10" a="1"/>
  <c r="G626" i="10" s="1"/>
  <c r="F626" i="10" a="1"/>
  <c r="F626" i="10" s="1"/>
  <c r="E626" i="10" a="1"/>
  <c r="E626" i="10" s="1"/>
  <c r="H626" i="10" s="1"/>
  <c r="G625" i="10" a="1"/>
  <c r="G625" i="10" s="1"/>
  <c r="F625" i="10" a="1"/>
  <c r="F625" i="10" s="1"/>
  <c r="E625" i="10" a="1"/>
  <c r="E625" i="10" s="1"/>
  <c r="G624" i="10" a="1"/>
  <c r="G624" i="10" s="1"/>
  <c r="F624" i="10" a="1"/>
  <c r="F624" i="10" s="1"/>
  <c r="E624" i="10" a="1"/>
  <c r="E624" i="10" s="1"/>
  <c r="G623" i="10" a="1"/>
  <c r="G623" i="10" s="1"/>
  <c r="F623" i="10" a="1"/>
  <c r="F623" i="10" s="1"/>
  <c r="E623" i="10" a="1"/>
  <c r="E623" i="10" s="1"/>
  <c r="H623" i="10" s="1"/>
  <c r="G622" i="10" a="1"/>
  <c r="G622" i="10" s="1"/>
  <c r="I622" i="10" s="1"/>
  <c r="F622" i="10" a="1"/>
  <c r="F622" i="10" s="1"/>
  <c r="E622" i="10" a="1"/>
  <c r="E622" i="10" s="1"/>
  <c r="H622" i="10" s="1"/>
  <c r="G621" i="10" a="1"/>
  <c r="G621" i="10" s="1"/>
  <c r="F621" i="10" a="1"/>
  <c r="F621" i="10" s="1"/>
  <c r="E621" i="10" a="1"/>
  <c r="E621" i="10" s="1"/>
  <c r="H621" i="10" s="1"/>
  <c r="G620" i="10" a="1"/>
  <c r="G620" i="10" s="1"/>
  <c r="F620" i="10" a="1"/>
  <c r="F620" i="10" s="1"/>
  <c r="E620" i="10" a="1"/>
  <c r="E620" i="10" s="1"/>
  <c r="H620" i="10" s="1"/>
  <c r="G619" i="10" a="1"/>
  <c r="G619" i="10" s="1"/>
  <c r="F619" i="10" a="1"/>
  <c r="F619" i="10" s="1"/>
  <c r="E619" i="10" a="1"/>
  <c r="E619" i="10" s="1"/>
  <c r="H619" i="10" s="1"/>
  <c r="G618" i="10" a="1"/>
  <c r="G618" i="10" s="1"/>
  <c r="F618" i="10" a="1"/>
  <c r="F618" i="10" s="1"/>
  <c r="E618" i="10" a="1"/>
  <c r="E618" i="10" s="1"/>
  <c r="H618" i="10" s="1"/>
  <c r="G617" i="10" a="1"/>
  <c r="G617" i="10" s="1"/>
  <c r="I617" i="10" s="1"/>
  <c r="F617" i="10" a="1"/>
  <c r="F617" i="10" s="1"/>
  <c r="E617" i="10" a="1"/>
  <c r="E617" i="10" s="1"/>
  <c r="G616" i="10" a="1"/>
  <c r="G616" i="10" s="1"/>
  <c r="F616" i="10" a="1"/>
  <c r="F616" i="10" s="1"/>
  <c r="E616" i="10" a="1"/>
  <c r="E616" i="10" s="1"/>
  <c r="G615" i="10" a="1"/>
  <c r="G615" i="10" s="1"/>
  <c r="F615" i="10" a="1"/>
  <c r="F615" i="10" s="1"/>
  <c r="E615" i="10" a="1"/>
  <c r="E615" i="10" s="1"/>
  <c r="H615" i="10" s="1"/>
  <c r="G614" i="10" a="1"/>
  <c r="G614" i="10" s="1"/>
  <c r="F614" i="10" a="1"/>
  <c r="F614" i="10" s="1"/>
  <c r="E614" i="10" a="1"/>
  <c r="E614" i="10" s="1"/>
  <c r="H614" i="10" s="1"/>
  <c r="G613" i="10" a="1"/>
  <c r="G613" i="10" s="1"/>
  <c r="I613" i="10" s="1"/>
  <c r="F613" i="10" a="1"/>
  <c r="F613" i="10" s="1"/>
  <c r="E613" i="10" a="1"/>
  <c r="E613" i="10" s="1"/>
  <c r="H613" i="10" s="1"/>
  <c r="G612" i="10" a="1"/>
  <c r="G612" i="10" s="1"/>
  <c r="F612" i="10" a="1"/>
  <c r="F612" i="10" s="1"/>
  <c r="E612" i="10" a="1"/>
  <c r="E612" i="10" s="1"/>
  <c r="H612" i="10" s="1"/>
  <c r="G611" i="10" a="1"/>
  <c r="G611" i="10" s="1"/>
  <c r="F611" i="10" a="1"/>
  <c r="F611" i="10" s="1"/>
  <c r="E611" i="10" a="1"/>
  <c r="E611" i="10" s="1"/>
  <c r="H611" i="10" s="1"/>
  <c r="G610" i="10" a="1"/>
  <c r="G610" i="10" s="1"/>
  <c r="F610" i="10" a="1"/>
  <c r="F610" i="10" s="1"/>
  <c r="E610" i="10" a="1"/>
  <c r="E610" i="10" s="1"/>
  <c r="H610" i="10" s="1"/>
  <c r="G609" i="10" a="1"/>
  <c r="G609" i="10" s="1"/>
  <c r="F609" i="10" a="1"/>
  <c r="F609" i="10" s="1"/>
  <c r="E609" i="10" a="1"/>
  <c r="E609" i="10" s="1"/>
  <c r="H609" i="10" s="1"/>
  <c r="G608" i="10" a="1"/>
  <c r="G608" i="10" s="1"/>
  <c r="F608" i="10" a="1"/>
  <c r="F608" i="10" s="1"/>
  <c r="E608" i="10" a="1"/>
  <c r="E608" i="10" s="1"/>
  <c r="G607" i="10" a="1"/>
  <c r="G607" i="10" s="1"/>
  <c r="F607" i="10" a="1"/>
  <c r="F607" i="10" s="1"/>
  <c r="E607" i="10" a="1"/>
  <c r="E607" i="10" s="1"/>
  <c r="G606" i="10" a="1"/>
  <c r="G606" i="10" s="1"/>
  <c r="I606" i="10" s="1"/>
  <c r="F606" i="10" a="1"/>
  <c r="F606" i="10" s="1"/>
  <c r="E606" i="10" a="1"/>
  <c r="E606" i="10" s="1"/>
  <c r="G605" i="10" a="1"/>
  <c r="G605" i="10" s="1"/>
  <c r="I605" i="10" s="1"/>
  <c r="F605" i="10" a="1"/>
  <c r="F605" i="10" s="1"/>
  <c r="E605" i="10" a="1"/>
  <c r="E605" i="10" s="1"/>
  <c r="H605" i="10" s="1"/>
  <c r="G604" i="10" a="1"/>
  <c r="G604" i="10" s="1"/>
  <c r="F604" i="10" a="1"/>
  <c r="F604" i="10" s="1"/>
  <c r="E604" i="10" a="1"/>
  <c r="E604" i="10" s="1"/>
  <c r="G603" i="10" a="1"/>
  <c r="G603" i="10" s="1"/>
  <c r="F603" i="10" a="1"/>
  <c r="F603" i="10" s="1"/>
  <c r="E603" i="10" a="1"/>
  <c r="E603" i="10" s="1"/>
  <c r="H603" i="10" s="1"/>
  <c r="G602" i="10" a="1"/>
  <c r="G602" i="10" s="1"/>
  <c r="F602" i="10" a="1"/>
  <c r="F602" i="10" s="1"/>
  <c r="E602" i="10" a="1"/>
  <c r="E602" i="10" s="1"/>
  <c r="H602" i="10" s="1"/>
  <c r="G601" i="10" a="1"/>
  <c r="G601" i="10" s="1"/>
  <c r="F601" i="10" a="1"/>
  <c r="F601" i="10" s="1"/>
  <c r="E601" i="10" a="1"/>
  <c r="E601" i="10" s="1"/>
  <c r="H601" i="10" s="1"/>
  <c r="G600" i="10" a="1"/>
  <c r="G600" i="10" s="1"/>
  <c r="F600" i="10" a="1"/>
  <c r="F600" i="10" s="1"/>
  <c r="E600" i="10" a="1"/>
  <c r="E600" i="10" s="1"/>
  <c r="G599" i="10" a="1"/>
  <c r="G599" i="10" s="1"/>
  <c r="F599" i="10" a="1"/>
  <c r="F599" i="10" s="1"/>
  <c r="E599" i="10" a="1"/>
  <c r="E599" i="10" s="1"/>
  <c r="G598" i="10" a="1"/>
  <c r="G598" i="10" s="1"/>
  <c r="F598" i="10" a="1"/>
  <c r="F598" i="10" s="1"/>
  <c r="E598" i="10" a="1"/>
  <c r="E598" i="10" s="1"/>
  <c r="G597" i="10" a="1"/>
  <c r="G597" i="10" s="1"/>
  <c r="I597" i="10" s="1"/>
  <c r="F597" i="10" a="1"/>
  <c r="F597" i="10" s="1"/>
  <c r="E597" i="10" a="1"/>
  <c r="E597" i="10" s="1"/>
  <c r="H597" i="10" s="1"/>
  <c r="G596" i="10" a="1"/>
  <c r="G596" i="10" s="1"/>
  <c r="I596" i="10" s="1"/>
  <c r="F596" i="10" a="1"/>
  <c r="F596" i="10" s="1"/>
  <c r="E596" i="10" a="1"/>
  <c r="E596" i="10" s="1"/>
  <c r="H596" i="10" s="1"/>
  <c r="G595" i="10" a="1"/>
  <c r="G595" i="10" s="1"/>
  <c r="F595" i="10" a="1"/>
  <c r="F595" i="10" s="1"/>
  <c r="E595" i="10" a="1"/>
  <c r="E595" i="10" s="1"/>
  <c r="H595" i="10" s="1"/>
  <c r="G594" i="10" a="1"/>
  <c r="G594" i="10" s="1"/>
  <c r="F594" i="10" a="1"/>
  <c r="F594" i="10" s="1"/>
  <c r="E594" i="10" a="1"/>
  <c r="E594" i="10" s="1"/>
  <c r="H594" i="10" s="1"/>
  <c r="G593" i="10" a="1"/>
  <c r="G593" i="10" s="1"/>
  <c r="F593" i="10" a="1"/>
  <c r="F593" i="10" s="1"/>
  <c r="E593" i="10" a="1"/>
  <c r="E593" i="10" s="1"/>
  <c r="H593" i="10" s="1"/>
  <c r="G592" i="10" a="1"/>
  <c r="G592" i="10" s="1"/>
  <c r="F592" i="10" a="1"/>
  <c r="F592" i="10" s="1"/>
  <c r="E592" i="10" a="1"/>
  <c r="E592" i="10" s="1"/>
  <c r="H592" i="10" s="1"/>
  <c r="G591" i="10" a="1"/>
  <c r="G591" i="10" s="1"/>
  <c r="F591" i="10" a="1"/>
  <c r="F591" i="10" s="1"/>
  <c r="E591" i="10" a="1"/>
  <c r="E591" i="10" s="1"/>
  <c r="G590" i="10" a="1"/>
  <c r="G590" i="10" s="1"/>
  <c r="I590" i="10" s="1"/>
  <c r="F590" i="10" a="1"/>
  <c r="F590" i="10" s="1"/>
  <c r="E590" i="10" a="1"/>
  <c r="E590" i="10" s="1"/>
  <c r="H590" i="10" s="1"/>
  <c r="G589" i="10" a="1"/>
  <c r="G589" i="10" s="1"/>
  <c r="I589" i="10" s="1"/>
  <c r="F589" i="10" a="1"/>
  <c r="F589" i="10" s="1"/>
  <c r="E589" i="10" a="1"/>
  <c r="E589" i="10" s="1"/>
  <c r="H589" i="10" s="1"/>
  <c r="G588" i="10" a="1"/>
  <c r="G588" i="10" s="1"/>
  <c r="F588" i="10" a="1"/>
  <c r="F588" i="10" s="1"/>
  <c r="E588" i="10" a="1"/>
  <c r="E588" i="10" s="1"/>
  <c r="G587" i="10" a="1"/>
  <c r="G587" i="10" s="1"/>
  <c r="F587" i="10" a="1"/>
  <c r="F587" i="10" s="1"/>
  <c r="E587" i="10" a="1"/>
  <c r="E587" i="10" s="1"/>
  <c r="H587" i="10" s="1"/>
  <c r="G586" i="10" a="1"/>
  <c r="G586" i="10" s="1"/>
  <c r="F586" i="10" a="1"/>
  <c r="F586" i="10" s="1"/>
  <c r="E586" i="10" a="1"/>
  <c r="E586" i="10" s="1"/>
  <c r="H586" i="10" s="1"/>
  <c r="G585" i="10" a="1"/>
  <c r="G585" i="10" s="1"/>
  <c r="F585" i="10" a="1"/>
  <c r="F585" i="10" s="1"/>
  <c r="E585" i="10" a="1"/>
  <c r="E585" i="10" s="1"/>
  <c r="H585" i="10" s="1"/>
  <c r="G584" i="10" a="1"/>
  <c r="G584" i="10" s="1"/>
  <c r="F584" i="10" a="1"/>
  <c r="F584" i="10" s="1"/>
  <c r="E584" i="10" a="1"/>
  <c r="E584" i="10" s="1"/>
  <c r="G583" i="10" a="1"/>
  <c r="G583" i="10" s="1"/>
  <c r="I583" i="10" s="1"/>
  <c r="F583" i="10" a="1"/>
  <c r="F583" i="10" s="1"/>
  <c r="E583" i="10" a="1"/>
  <c r="E583" i="10" s="1"/>
  <c r="G582" i="10" a="1"/>
  <c r="G582" i="10" s="1"/>
  <c r="F582" i="10" a="1"/>
  <c r="F582" i="10" s="1"/>
  <c r="E582" i="10" a="1"/>
  <c r="E582" i="10" s="1"/>
  <c r="H582" i="10" s="1"/>
  <c r="G581" i="10" a="1"/>
  <c r="G581" i="10" s="1"/>
  <c r="F581" i="10" a="1"/>
  <c r="F581" i="10" s="1"/>
  <c r="E581" i="10" a="1"/>
  <c r="E581" i="10" s="1"/>
  <c r="H581" i="10" s="1"/>
  <c r="G580" i="10" a="1"/>
  <c r="G580" i="10" s="1"/>
  <c r="F580" i="10" a="1"/>
  <c r="F580" i="10" s="1"/>
  <c r="E580" i="10" a="1"/>
  <c r="E580" i="10" s="1"/>
  <c r="H580" i="10" s="1"/>
  <c r="G579" i="10" a="1"/>
  <c r="G579" i="10" s="1"/>
  <c r="F579" i="10" a="1"/>
  <c r="F579" i="10" s="1"/>
  <c r="E579" i="10" a="1"/>
  <c r="E579" i="10" s="1"/>
  <c r="H579" i="10" s="1"/>
  <c r="G578" i="10" a="1"/>
  <c r="G578" i="10" s="1"/>
  <c r="F578" i="10" a="1"/>
  <c r="F578" i="10" s="1"/>
  <c r="E578" i="10" a="1"/>
  <c r="E578" i="10" s="1"/>
  <c r="H578" i="10" s="1"/>
  <c r="G577" i="10" a="1"/>
  <c r="G577" i="10" s="1"/>
  <c r="F577" i="10" a="1"/>
  <c r="F577" i="10" s="1"/>
  <c r="E577" i="10" a="1"/>
  <c r="E577" i="10" s="1"/>
  <c r="H577" i="10" s="1"/>
  <c r="G576" i="10" a="1"/>
  <c r="G576" i="10" s="1"/>
  <c r="F576" i="10" a="1"/>
  <c r="F576" i="10" s="1"/>
  <c r="E576" i="10" a="1"/>
  <c r="E576" i="10" s="1"/>
  <c r="G575" i="10" a="1"/>
  <c r="G575" i="10" s="1"/>
  <c r="I575" i="10" s="1"/>
  <c r="F575" i="10" a="1"/>
  <c r="F575" i="10" s="1"/>
  <c r="E575" i="10" a="1"/>
  <c r="E575" i="10" s="1"/>
  <c r="G574" i="10" a="1"/>
  <c r="G574" i="10" s="1"/>
  <c r="F574" i="10" a="1"/>
  <c r="F574" i="10" s="1"/>
  <c r="E574" i="10" a="1"/>
  <c r="E574" i="10" s="1"/>
  <c r="H574" i="10" s="1"/>
  <c r="G573" i="10" a="1"/>
  <c r="G573" i="10" s="1"/>
  <c r="I573" i="10" s="1"/>
  <c r="F573" i="10" a="1"/>
  <c r="F573" i="10" s="1"/>
  <c r="E573" i="10" a="1"/>
  <c r="E573" i="10" s="1"/>
  <c r="H573" i="10" s="1"/>
  <c r="G572" i="10" a="1"/>
  <c r="G572" i="10" s="1"/>
  <c r="F572" i="10" a="1"/>
  <c r="F572" i="10" s="1"/>
  <c r="E572" i="10" a="1"/>
  <c r="E572" i="10" s="1"/>
  <c r="H572" i="10" s="1"/>
  <c r="G571" i="10" a="1"/>
  <c r="G571" i="10" s="1"/>
  <c r="F571" i="10" a="1"/>
  <c r="F571" i="10" s="1"/>
  <c r="E571" i="10" a="1"/>
  <c r="E571" i="10" s="1"/>
  <c r="H571" i="10" s="1"/>
  <c r="G570" i="10" a="1"/>
  <c r="G570" i="10" s="1"/>
  <c r="F570" i="10" a="1"/>
  <c r="F570" i="10" s="1"/>
  <c r="E570" i="10" a="1"/>
  <c r="E570" i="10" s="1"/>
  <c r="H570" i="10" s="1"/>
  <c r="G569" i="10" a="1"/>
  <c r="G569" i="10" s="1"/>
  <c r="F569" i="10" a="1"/>
  <c r="F569" i="10" s="1"/>
  <c r="E569" i="10" a="1"/>
  <c r="E569" i="10" s="1"/>
  <c r="H569" i="10" s="1"/>
  <c r="G568" i="10" a="1"/>
  <c r="G568" i="10" s="1"/>
  <c r="F568" i="10" a="1"/>
  <c r="F568" i="10" s="1"/>
  <c r="E568" i="10" a="1"/>
  <c r="E568" i="10" s="1"/>
  <c r="G567" i="10" a="1"/>
  <c r="G567" i="10" s="1"/>
  <c r="I567" i="10" s="1"/>
  <c r="F567" i="10" a="1"/>
  <c r="F567" i="10" s="1"/>
  <c r="E567" i="10" a="1"/>
  <c r="E567" i="10" s="1"/>
  <c r="G566" i="10" a="1"/>
  <c r="G566" i="10" s="1"/>
  <c r="F566" i="10" a="1"/>
  <c r="F566" i="10" s="1"/>
  <c r="E566" i="10" a="1"/>
  <c r="E566" i="10" s="1"/>
  <c r="G565" i="10" a="1"/>
  <c r="G565" i="10" s="1"/>
  <c r="I565" i="10" s="1"/>
  <c r="F565" i="10" a="1"/>
  <c r="F565" i="10" s="1"/>
  <c r="E565" i="10" a="1"/>
  <c r="E565" i="10" s="1"/>
  <c r="H565" i="10" s="1"/>
  <c r="G564" i="10" a="1"/>
  <c r="G564" i="10" s="1"/>
  <c r="F564" i="10" a="1"/>
  <c r="F564" i="10" s="1"/>
  <c r="E564" i="10" a="1"/>
  <c r="E564" i="10" s="1"/>
  <c r="H564" i="10" s="1"/>
  <c r="G563" i="10" a="1"/>
  <c r="G563" i="10" s="1"/>
  <c r="F563" i="10" a="1"/>
  <c r="F563" i="10" s="1"/>
  <c r="E563" i="10" a="1"/>
  <c r="E563" i="10" s="1"/>
  <c r="H563" i="10" s="1"/>
  <c r="G562" i="10" a="1"/>
  <c r="G562" i="10" s="1"/>
  <c r="F562" i="10" a="1"/>
  <c r="F562" i="10" s="1"/>
  <c r="E562" i="10" a="1"/>
  <c r="E562" i="10" s="1"/>
  <c r="H562" i="10" s="1"/>
  <c r="G561" i="10" a="1"/>
  <c r="G561" i="10" s="1"/>
  <c r="F561" i="10" a="1"/>
  <c r="F561" i="10" s="1"/>
  <c r="E561" i="10" a="1"/>
  <c r="E561" i="10" s="1"/>
  <c r="G560" i="10" a="1"/>
  <c r="G560" i="10" s="1"/>
  <c r="F560" i="10" a="1"/>
  <c r="F560" i="10" s="1"/>
  <c r="E560" i="10" a="1"/>
  <c r="E560" i="10" s="1"/>
  <c r="G559" i="10" a="1"/>
  <c r="G559" i="10" s="1"/>
  <c r="F559" i="10" a="1"/>
  <c r="F559" i="10" s="1"/>
  <c r="E559" i="10" a="1"/>
  <c r="E559" i="10" s="1"/>
  <c r="G558" i="10" a="1"/>
  <c r="G558" i="10" s="1"/>
  <c r="I558" i="10" s="1"/>
  <c r="F558" i="10" a="1"/>
  <c r="F558" i="10" s="1"/>
  <c r="E558" i="10" a="1"/>
  <c r="E558" i="10" s="1"/>
  <c r="G557" i="10" a="1"/>
  <c r="G557" i="10" s="1"/>
  <c r="F557" i="10" a="1"/>
  <c r="F557" i="10" s="1"/>
  <c r="E557" i="10" a="1"/>
  <c r="E557" i="10" s="1"/>
  <c r="G556" i="10" a="1"/>
  <c r="G556" i="10" s="1"/>
  <c r="F556" i="10" a="1"/>
  <c r="F556" i="10" s="1"/>
  <c r="E556" i="10" a="1"/>
  <c r="E556" i="10" s="1"/>
  <c r="G555" i="10" a="1"/>
  <c r="G555" i="10" s="1"/>
  <c r="F555" i="10" a="1"/>
  <c r="F555" i="10" s="1"/>
  <c r="E555" i="10" a="1"/>
  <c r="E555" i="10" s="1"/>
  <c r="H555" i="10" s="1"/>
  <c r="G554" i="10" a="1"/>
  <c r="G554" i="10" s="1"/>
  <c r="I554" i="10" s="1"/>
  <c r="F554" i="10" a="1"/>
  <c r="F554" i="10" s="1"/>
  <c r="E554" i="10" a="1"/>
  <c r="E554" i="10" s="1"/>
  <c r="H554" i="10" s="1"/>
  <c r="G553" i="10" a="1"/>
  <c r="G553" i="10" s="1"/>
  <c r="F553" i="10" a="1"/>
  <c r="F553" i="10" s="1"/>
  <c r="E553" i="10" a="1"/>
  <c r="E553" i="10" s="1"/>
  <c r="H553" i="10" s="1"/>
  <c r="G552" i="10" a="1"/>
  <c r="G552" i="10" s="1"/>
  <c r="F552" i="10" a="1"/>
  <c r="F552" i="10" s="1"/>
  <c r="E552" i="10" a="1"/>
  <c r="E552" i="10" s="1"/>
  <c r="G551" i="10" a="1"/>
  <c r="G551" i="10" s="1"/>
  <c r="F551" i="10" a="1"/>
  <c r="F551" i="10" s="1"/>
  <c r="E551" i="10" a="1"/>
  <c r="E551" i="10" s="1"/>
  <c r="G550" i="10" a="1"/>
  <c r="G550" i="10" s="1"/>
  <c r="F550" i="10" a="1"/>
  <c r="F550" i="10" s="1"/>
  <c r="E550" i="10" a="1"/>
  <c r="E550" i="10" s="1"/>
  <c r="H550" i="10" s="1"/>
  <c r="G549" i="10" a="1"/>
  <c r="G549" i="10" s="1"/>
  <c r="I549" i="10" s="1"/>
  <c r="F549" i="10" a="1"/>
  <c r="F549" i="10" s="1"/>
  <c r="E549" i="10" a="1"/>
  <c r="E549" i="10" s="1"/>
  <c r="H549" i="10" s="1"/>
  <c r="G548" i="10" a="1"/>
  <c r="G548" i="10" s="1"/>
  <c r="F548" i="10" a="1"/>
  <c r="F548" i="10" s="1"/>
  <c r="E548" i="10" a="1"/>
  <c r="E548" i="10" s="1"/>
  <c r="H548" i="10" s="1"/>
  <c r="G547" i="10" a="1"/>
  <c r="G547" i="10" s="1"/>
  <c r="F547" i="10" a="1"/>
  <c r="F547" i="10" s="1"/>
  <c r="E547" i="10" a="1"/>
  <c r="E547" i="10" s="1"/>
  <c r="H547" i="10" s="1"/>
  <c r="G546" i="10" a="1"/>
  <c r="G546" i="10" s="1"/>
  <c r="F546" i="10" a="1"/>
  <c r="F546" i="10" s="1"/>
  <c r="E546" i="10" a="1"/>
  <c r="E546" i="10" s="1"/>
  <c r="H546" i="10" s="1"/>
  <c r="G545" i="10" a="1"/>
  <c r="G545" i="10" s="1"/>
  <c r="F545" i="10" a="1"/>
  <c r="F545" i="10" s="1"/>
  <c r="E545" i="10" a="1"/>
  <c r="E545" i="10" s="1"/>
  <c r="H545" i="10" s="1"/>
  <c r="G544" i="10" a="1"/>
  <c r="G544" i="10" s="1"/>
  <c r="F544" i="10" a="1"/>
  <c r="F544" i="10" s="1"/>
  <c r="E544" i="10" a="1"/>
  <c r="E544" i="10" s="1"/>
  <c r="G543" i="10" a="1"/>
  <c r="G543" i="10" s="1"/>
  <c r="F543" i="10" a="1"/>
  <c r="F543" i="10" s="1"/>
  <c r="E543" i="10" a="1"/>
  <c r="E543" i="10" s="1"/>
  <c r="G542" i="10" a="1"/>
  <c r="G542" i="10" s="1"/>
  <c r="I542" i="10" s="1"/>
  <c r="F542" i="10" a="1"/>
  <c r="F542" i="10" s="1"/>
  <c r="E542" i="10" a="1"/>
  <c r="E542" i="10" s="1"/>
  <c r="H542" i="10" s="1"/>
  <c r="G541" i="10" a="1"/>
  <c r="G541" i="10" s="1"/>
  <c r="F541" i="10" a="1"/>
  <c r="F541" i="10" s="1"/>
  <c r="E541" i="10" a="1"/>
  <c r="E541" i="10" s="1"/>
  <c r="H541" i="10" s="1"/>
  <c r="G540" i="10" a="1"/>
  <c r="G540" i="10" s="1"/>
  <c r="F540" i="10" a="1"/>
  <c r="F540" i="10" s="1"/>
  <c r="E540" i="10" a="1"/>
  <c r="E540" i="10" s="1"/>
  <c r="G539" i="10" a="1"/>
  <c r="G539" i="10" s="1"/>
  <c r="F539" i="10" a="1"/>
  <c r="F539" i="10" s="1"/>
  <c r="E539" i="10" a="1"/>
  <c r="E539" i="10" s="1"/>
  <c r="H539" i="10" s="1"/>
  <c r="G538" i="10" a="1"/>
  <c r="G538" i="10" s="1"/>
  <c r="I538" i="10" s="1"/>
  <c r="F538" i="10" a="1"/>
  <c r="F538" i="10" s="1"/>
  <c r="E538" i="10" a="1"/>
  <c r="E538" i="10" s="1"/>
  <c r="H538" i="10" s="1"/>
  <c r="G537" i="10" a="1"/>
  <c r="G537" i="10" s="1"/>
  <c r="I537" i="10" s="1"/>
  <c r="F537" i="10" a="1"/>
  <c r="F537" i="10" s="1"/>
  <c r="E537" i="10" a="1"/>
  <c r="E537" i="10" s="1"/>
  <c r="H537" i="10" s="1"/>
  <c r="G536" i="10" a="1"/>
  <c r="G536" i="10" s="1"/>
  <c r="I536" i="10" s="1"/>
  <c r="F536" i="10" a="1"/>
  <c r="F536" i="10" s="1"/>
  <c r="E536" i="10" a="1"/>
  <c r="E536" i="10" s="1"/>
  <c r="H536" i="10" s="1"/>
  <c r="G535" i="10" a="1"/>
  <c r="G535" i="10" s="1"/>
  <c r="F535" i="10" a="1"/>
  <c r="F535" i="10" s="1"/>
  <c r="E535" i="10" a="1"/>
  <c r="E535" i="10" s="1"/>
  <c r="H535" i="10" s="1"/>
  <c r="G534" i="10" a="1"/>
  <c r="G534" i="10" s="1"/>
  <c r="F534" i="10" a="1"/>
  <c r="F534" i="10" s="1"/>
  <c r="E534" i="10" a="1"/>
  <c r="E534" i="10" s="1"/>
  <c r="H534" i="10" s="1"/>
  <c r="G533" i="10" a="1"/>
  <c r="G533" i="10" s="1"/>
  <c r="I533" i="10" s="1"/>
  <c r="F533" i="10" a="1"/>
  <c r="F533" i="10" s="1"/>
  <c r="E533" i="10" a="1"/>
  <c r="E533" i="10" s="1"/>
  <c r="H533" i="10" s="1"/>
  <c r="G532" i="10" a="1"/>
  <c r="G532" i="10" s="1"/>
  <c r="F532" i="10" a="1"/>
  <c r="F532" i="10" s="1"/>
  <c r="E532" i="10" a="1"/>
  <c r="E532" i="10" s="1"/>
  <c r="H532" i="10" s="1"/>
  <c r="G531" i="10" a="1"/>
  <c r="G531" i="10" s="1"/>
  <c r="I531" i="10" s="1"/>
  <c r="F531" i="10" a="1"/>
  <c r="F531" i="10" s="1"/>
  <c r="E531" i="10" a="1"/>
  <c r="E531" i="10" s="1"/>
  <c r="H531" i="10" s="1"/>
  <c r="G530" i="10" a="1"/>
  <c r="G530" i="10" s="1"/>
  <c r="I530" i="10" s="1"/>
  <c r="F530" i="10" a="1"/>
  <c r="F530" i="10" s="1"/>
  <c r="E530" i="10" a="1"/>
  <c r="E530" i="10" s="1"/>
  <c r="H530" i="10" s="1"/>
  <c r="G529" i="10" a="1"/>
  <c r="G529" i="10" s="1"/>
  <c r="F529" i="10" a="1"/>
  <c r="F529" i="10" s="1"/>
  <c r="E529" i="10" a="1"/>
  <c r="E529" i="10" s="1"/>
  <c r="H529" i="10" s="1"/>
  <c r="G528" i="10" a="1"/>
  <c r="G528" i="10" s="1"/>
  <c r="I528" i="10" s="1"/>
  <c r="F528" i="10" a="1"/>
  <c r="F528" i="10" s="1"/>
  <c r="E528" i="10" a="1"/>
  <c r="E528" i="10" s="1"/>
  <c r="H528" i="10" s="1"/>
  <c r="G527" i="10" a="1"/>
  <c r="G527" i="10" s="1"/>
  <c r="F527" i="10" a="1"/>
  <c r="F527" i="10" s="1"/>
  <c r="E527" i="10" a="1"/>
  <c r="E527" i="10" s="1"/>
  <c r="H527" i="10" s="1"/>
  <c r="G526" i="10" a="1"/>
  <c r="G526" i="10" s="1"/>
  <c r="F526" i="10" a="1"/>
  <c r="F526" i="10" s="1"/>
  <c r="E526" i="10" a="1"/>
  <c r="E526" i="10" s="1"/>
  <c r="H526" i="10" s="1"/>
  <c r="G525" i="10" a="1"/>
  <c r="G525" i="10" s="1"/>
  <c r="I525" i="10" s="1"/>
  <c r="F525" i="10" a="1"/>
  <c r="F525" i="10" s="1"/>
  <c r="E525" i="10" a="1"/>
  <c r="E525" i="10" s="1"/>
  <c r="H525" i="10" s="1"/>
  <c r="G524" i="10" a="1"/>
  <c r="G524" i="10" s="1"/>
  <c r="F524" i="10" a="1"/>
  <c r="F524" i="10" s="1"/>
  <c r="E524" i="10" a="1"/>
  <c r="E524" i="10" s="1"/>
  <c r="H524" i="10" s="1"/>
  <c r="G523" i="10" a="1"/>
  <c r="G523" i="10" s="1"/>
  <c r="I523" i="10" s="1"/>
  <c r="F523" i="10" a="1"/>
  <c r="F523" i="10" s="1"/>
  <c r="E523" i="10" a="1"/>
  <c r="E523" i="10" s="1"/>
  <c r="H523" i="10" s="1"/>
  <c r="G522" i="10" a="1"/>
  <c r="G522" i="10" s="1"/>
  <c r="I522" i="10" s="1"/>
  <c r="F522" i="10" a="1"/>
  <c r="F522" i="10" s="1"/>
  <c r="E522" i="10" a="1"/>
  <c r="E522" i="10" s="1"/>
  <c r="H522" i="10" s="1"/>
  <c r="G521" i="10" a="1"/>
  <c r="G521" i="10" s="1"/>
  <c r="F521" i="10" a="1"/>
  <c r="F521" i="10" s="1"/>
  <c r="E521" i="10" a="1"/>
  <c r="E521" i="10" s="1"/>
  <c r="G520" i="10" a="1"/>
  <c r="G520" i="10" s="1"/>
  <c r="F520" i="10" a="1"/>
  <c r="F520" i="10" s="1"/>
  <c r="E520" i="10" a="1"/>
  <c r="E520" i="10" s="1"/>
  <c r="H520" i="10" s="1"/>
  <c r="G519" i="10" a="1"/>
  <c r="G519" i="10" s="1"/>
  <c r="F519" i="10" a="1"/>
  <c r="F519" i="10" s="1"/>
  <c r="E519" i="10" a="1"/>
  <c r="E519" i="10" s="1"/>
  <c r="G518" i="10" a="1"/>
  <c r="G518" i="10" s="1"/>
  <c r="I518" i="10" s="1"/>
  <c r="F518" i="10" a="1"/>
  <c r="F518" i="10" s="1"/>
  <c r="E518" i="10" a="1"/>
  <c r="E518" i="10" s="1"/>
  <c r="H518" i="10" s="1"/>
  <c r="G517" i="10" a="1"/>
  <c r="G517" i="10" s="1"/>
  <c r="I517" i="10" s="1"/>
  <c r="F517" i="10" a="1"/>
  <c r="F517" i="10" s="1"/>
  <c r="E517" i="10" a="1"/>
  <c r="E517" i="10" s="1"/>
  <c r="H517" i="10" s="1"/>
  <c r="G516" i="10" a="1"/>
  <c r="G516" i="10" s="1"/>
  <c r="F516" i="10" a="1"/>
  <c r="F516" i="10" s="1"/>
  <c r="E516" i="10" a="1"/>
  <c r="E516" i="10" s="1"/>
  <c r="G515" i="10" a="1"/>
  <c r="G515" i="10" s="1"/>
  <c r="F515" i="10" a="1"/>
  <c r="F515" i="10" s="1"/>
  <c r="E515" i="10" a="1"/>
  <c r="E515" i="10" s="1"/>
  <c r="H515" i="10" s="1"/>
  <c r="G514" i="10" a="1"/>
  <c r="G514" i="10" s="1"/>
  <c r="I514" i="10" s="1"/>
  <c r="F514" i="10" a="1"/>
  <c r="F514" i="10" s="1"/>
  <c r="E514" i="10" a="1"/>
  <c r="E514" i="10" s="1"/>
  <c r="H514" i="10" s="1"/>
  <c r="G513" i="10" a="1"/>
  <c r="G513" i="10" s="1"/>
  <c r="F513" i="10" a="1"/>
  <c r="F513" i="10" s="1"/>
  <c r="E513" i="10" a="1"/>
  <c r="E513" i="10" s="1"/>
  <c r="G512" i="10" a="1"/>
  <c r="G512" i="10" s="1"/>
  <c r="I512" i="10" s="1"/>
  <c r="F512" i="10" a="1"/>
  <c r="F512" i="10" s="1"/>
  <c r="E512" i="10" a="1"/>
  <c r="E512" i="10" s="1"/>
  <c r="G511" i="10" a="1"/>
  <c r="G511" i="10" s="1"/>
  <c r="F511" i="10" a="1"/>
  <c r="F511" i="10" s="1"/>
  <c r="E511" i="10" a="1"/>
  <c r="E511" i="10" s="1"/>
  <c r="G510" i="10" a="1"/>
  <c r="G510" i="10" s="1"/>
  <c r="F510" i="10" a="1"/>
  <c r="F510" i="10" s="1"/>
  <c r="E510" i="10" a="1"/>
  <c r="E510" i="10" s="1"/>
  <c r="G509" i="10" a="1"/>
  <c r="G509" i="10" s="1"/>
  <c r="I509" i="10" s="1"/>
  <c r="F509" i="10" a="1"/>
  <c r="F509" i="10" s="1"/>
  <c r="E509" i="10" a="1"/>
  <c r="E509" i="10" s="1"/>
  <c r="H509" i="10" s="1"/>
  <c r="G508" i="10" a="1"/>
  <c r="G508" i="10" s="1"/>
  <c r="I508" i="10" s="1"/>
  <c r="F508" i="10" a="1"/>
  <c r="F508" i="10" s="1"/>
  <c r="E508" i="10" a="1"/>
  <c r="E508" i="10" s="1"/>
  <c r="H508" i="10" s="1"/>
  <c r="G507" i="10" a="1"/>
  <c r="G507" i="10" s="1"/>
  <c r="F507" i="10" a="1"/>
  <c r="F507" i="10" s="1"/>
  <c r="E507" i="10" a="1"/>
  <c r="E507" i="10" s="1"/>
  <c r="H507" i="10" s="1"/>
  <c r="G506" i="10" a="1"/>
  <c r="G506" i="10" s="1"/>
  <c r="F506" i="10" a="1"/>
  <c r="F506" i="10" s="1"/>
  <c r="E506" i="10" a="1"/>
  <c r="E506" i="10" s="1"/>
  <c r="H506" i="10" s="1"/>
  <c r="G505" i="10" a="1"/>
  <c r="G505" i="10" s="1"/>
  <c r="F505" i="10" a="1"/>
  <c r="F505" i="10" s="1"/>
  <c r="E505" i="10" a="1"/>
  <c r="E505" i="10" s="1"/>
  <c r="G504" i="10" a="1"/>
  <c r="G504" i="10" s="1"/>
  <c r="F504" i="10" a="1"/>
  <c r="F504" i="10" s="1"/>
  <c r="E504" i="10" a="1"/>
  <c r="E504" i="10" s="1"/>
  <c r="G503" i="10" a="1"/>
  <c r="G503" i="10" s="1"/>
  <c r="F503" i="10" a="1"/>
  <c r="F503" i="10" s="1"/>
  <c r="E503" i="10" a="1"/>
  <c r="E503" i="10" s="1"/>
  <c r="G502" i="10" a="1"/>
  <c r="G502" i="10" s="1"/>
  <c r="I502" i="10" s="1"/>
  <c r="F502" i="10" a="1"/>
  <c r="F502" i="10" s="1"/>
  <c r="E502" i="10" a="1"/>
  <c r="E502" i="10" s="1"/>
  <c r="H502" i="10" s="1"/>
  <c r="G501" i="10" a="1"/>
  <c r="G501" i="10" s="1"/>
  <c r="I501" i="10" s="1"/>
  <c r="F501" i="10" a="1"/>
  <c r="F501" i="10" s="1"/>
  <c r="E501" i="10" a="1"/>
  <c r="E501" i="10" s="1"/>
  <c r="H501" i="10" s="1"/>
  <c r="G500" i="10" a="1"/>
  <c r="G500" i="10" s="1"/>
  <c r="F500" i="10" a="1"/>
  <c r="F500" i="10" s="1"/>
  <c r="E500" i="10" a="1"/>
  <c r="E500" i="10" s="1"/>
  <c r="H500" i="10" s="1"/>
  <c r="G499" i="10" a="1"/>
  <c r="G499" i="10" s="1"/>
  <c r="F499" i="10" a="1"/>
  <c r="F499" i="10" s="1"/>
  <c r="E499" i="10" a="1"/>
  <c r="E499" i="10" s="1"/>
  <c r="H499" i="10" s="1"/>
  <c r="G498" i="10" a="1"/>
  <c r="G498" i="10" s="1"/>
  <c r="I498" i="10" s="1"/>
  <c r="F498" i="10" a="1"/>
  <c r="F498" i="10" s="1"/>
  <c r="E498" i="10" a="1"/>
  <c r="E498" i="10" s="1"/>
  <c r="H498" i="10" s="1"/>
  <c r="G497" i="10" a="1"/>
  <c r="G497" i="10" s="1"/>
  <c r="F497" i="10" a="1"/>
  <c r="F497" i="10" s="1"/>
  <c r="E497" i="10" a="1"/>
  <c r="E497" i="10" s="1"/>
  <c r="H497" i="10" s="1"/>
  <c r="G496" i="10" a="1"/>
  <c r="G496" i="10" s="1"/>
  <c r="I496" i="10" s="1"/>
  <c r="F496" i="10" a="1"/>
  <c r="F496" i="10" s="1"/>
  <c r="E496" i="10" a="1"/>
  <c r="E496" i="10" s="1"/>
  <c r="H496" i="10" s="1"/>
  <c r="G495" i="10" a="1"/>
  <c r="G495" i="10" s="1"/>
  <c r="F495" i="10" a="1"/>
  <c r="F495" i="10" s="1"/>
  <c r="E495" i="10" a="1"/>
  <c r="E495" i="10" s="1"/>
  <c r="H495" i="10" s="1"/>
  <c r="G494" i="10" a="1"/>
  <c r="G494" i="10" s="1"/>
  <c r="F494" i="10" a="1"/>
  <c r="F494" i="10" s="1"/>
  <c r="E494" i="10" a="1"/>
  <c r="E494" i="10" s="1"/>
  <c r="H494" i="10" s="1"/>
  <c r="G493" i="10" a="1"/>
  <c r="G493" i="10" s="1"/>
  <c r="F493" i="10" a="1"/>
  <c r="F493" i="10" s="1"/>
  <c r="E493" i="10" a="1"/>
  <c r="E493" i="10" s="1"/>
  <c r="H493" i="10" s="1"/>
  <c r="G492" i="10" a="1"/>
  <c r="G492" i="10" s="1"/>
  <c r="F492" i="10" a="1"/>
  <c r="F492" i="10" s="1"/>
  <c r="E492" i="10" a="1"/>
  <c r="E492" i="10" s="1"/>
  <c r="H492" i="10" s="1"/>
  <c r="G491" i="10" a="1"/>
  <c r="G491" i="10" s="1"/>
  <c r="F491" i="10" a="1"/>
  <c r="F491" i="10" s="1"/>
  <c r="E491" i="10" a="1"/>
  <c r="E491" i="10" s="1"/>
  <c r="H491" i="10" s="1"/>
  <c r="G490" i="10" a="1"/>
  <c r="G490" i="10" s="1"/>
  <c r="F490" i="10" a="1"/>
  <c r="F490" i="10" s="1"/>
  <c r="E490" i="10" a="1"/>
  <c r="E490" i="10" s="1"/>
  <c r="H490" i="10" s="1"/>
  <c r="G489" i="10" a="1"/>
  <c r="G489" i="10" s="1"/>
  <c r="F489" i="10" a="1"/>
  <c r="F489" i="10" s="1"/>
  <c r="E489" i="10" a="1"/>
  <c r="E489" i="10" s="1"/>
  <c r="H489" i="10" s="1"/>
  <c r="G488" i="10" a="1"/>
  <c r="G488" i="10" s="1"/>
  <c r="F488" i="10" a="1"/>
  <c r="F488" i="10" s="1"/>
  <c r="E488" i="10" a="1"/>
  <c r="E488" i="10" s="1"/>
  <c r="G487" i="10" a="1"/>
  <c r="G487" i="10" s="1"/>
  <c r="F487" i="10" a="1"/>
  <c r="F487" i="10" s="1"/>
  <c r="E487" i="10" a="1"/>
  <c r="E487" i="10" s="1"/>
  <c r="H487" i="10" s="1"/>
  <c r="G486" i="10" a="1"/>
  <c r="G486" i="10" s="1"/>
  <c r="I486" i="10" s="1"/>
  <c r="F486" i="10" a="1"/>
  <c r="F486" i="10" s="1"/>
  <c r="E486" i="10" a="1"/>
  <c r="E486" i="10" s="1"/>
  <c r="G485" i="10" a="1"/>
  <c r="G485" i="10" s="1"/>
  <c r="I485" i="10" s="1"/>
  <c r="F485" i="10" a="1"/>
  <c r="F485" i="10" s="1"/>
  <c r="E485" i="10" a="1"/>
  <c r="E485" i="10" s="1"/>
  <c r="H485" i="10" s="1"/>
  <c r="G484" i="10" a="1"/>
  <c r="G484" i="10" s="1"/>
  <c r="F484" i="10" a="1"/>
  <c r="F484" i="10" s="1"/>
  <c r="E484" i="10" a="1"/>
  <c r="E484" i="10" s="1"/>
  <c r="G483" i="10" a="1"/>
  <c r="G483" i="10" s="1"/>
  <c r="F483" i="10" a="1"/>
  <c r="F483" i="10" s="1"/>
  <c r="E483" i="10" a="1"/>
  <c r="E483" i="10" s="1"/>
  <c r="H483" i="10" s="1"/>
  <c r="G482" i="10" a="1"/>
  <c r="G482" i="10" s="1"/>
  <c r="I482" i="10" s="1"/>
  <c r="F482" i="10" a="1"/>
  <c r="F482" i="10" s="1"/>
  <c r="E482" i="10" a="1"/>
  <c r="E482" i="10" s="1"/>
  <c r="H482" i="10" s="1"/>
  <c r="G481" i="10" a="1"/>
  <c r="G481" i="10" s="1"/>
  <c r="I481" i="10" s="1"/>
  <c r="F481" i="10" a="1"/>
  <c r="F481" i="10" s="1"/>
  <c r="E481" i="10" a="1"/>
  <c r="E481" i="10" s="1"/>
  <c r="H481" i="10" s="1"/>
  <c r="G480" i="10" a="1"/>
  <c r="G480" i="10" s="1"/>
  <c r="I480" i="10" s="1"/>
  <c r="F480" i="10" a="1"/>
  <c r="F480" i="10" s="1"/>
  <c r="E480" i="10" a="1"/>
  <c r="E480" i="10" s="1"/>
  <c r="G479" i="10" a="1"/>
  <c r="G479" i="10" s="1"/>
  <c r="F479" i="10" a="1"/>
  <c r="F479" i="10" s="1"/>
  <c r="E479" i="10" a="1"/>
  <c r="E479" i="10" s="1"/>
  <c r="G478" i="10" a="1"/>
  <c r="G478" i="10" s="1"/>
  <c r="F478" i="10" a="1"/>
  <c r="F478" i="10" s="1"/>
  <c r="E478" i="10" a="1"/>
  <c r="E478" i="10" s="1"/>
  <c r="G477" i="10" a="1"/>
  <c r="G477" i="10" s="1"/>
  <c r="I477" i="10" s="1"/>
  <c r="F477" i="10" a="1"/>
  <c r="F477" i="10" s="1"/>
  <c r="E477" i="10" a="1"/>
  <c r="E477" i="10" s="1"/>
  <c r="H477" i="10" s="1"/>
  <c r="G476" i="10" a="1"/>
  <c r="G476" i="10" s="1"/>
  <c r="I476" i="10" s="1"/>
  <c r="F476" i="10" a="1"/>
  <c r="F476" i="10" s="1"/>
  <c r="E476" i="10" a="1"/>
  <c r="E476" i="10" s="1"/>
  <c r="H476" i="10" s="1"/>
  <c r="G475" i="10" a="1"/>
  <c r="G475" i="10" s="1"/>
  <c r="F475" i="10" a="1"/>
  <c r="F475" i="10" s="1"/>
  <c r="E475" i="10" a="1"/>
  <c r="E475" i="10" s="1"/>
  <c r="H475" i="10" s="1"/>
  <c r="G474" i="10" a="1"/>
  <c r="G474" i="10" s="1"/>
  <c r="F474" i="10" a="1"/>
  <c r="F474" i="10" s="1"/>
  <c r="E474" i="10" a="1"/>
  <c r="E474" i="10" s="1"/>
  <c r="H474" i="10" s="1"/>
  <c r="G473" i="10" a="1"/>
  <c r="G473" i="10" s="1"/>
  <c r="I473" i="10" s="1"/>
  <c r="F473" i="10" a="1"/>
  <c r="F473" i="10" s="1"/>
  <c r="E473" i="10" a="1"/>
  <c r="E473" i="10" s="1"/>
  <c r="H473" i="10" s="1"/>
  <c r="G472" i="10" a="1"/>
  <c r="G472" i="10" s="1"/>
  <c r="F472" i="10" a="1"/>
  <c r="F472" i="10" s="1"/>
  <c r="E472" i="10" a="1"/>
  <c r="E472" i="10" s="1"/>
  <c r="H472" i="10" s="1"/>
  <c r="G471" i="10" a="1"/>
  <c r="G471" i="10" s="1"/>
  <c r="F471" i="10" a="1"/>
  <c r="F471" i="10" s="1"/>
  <c r="E471" i="10" a="1"/>
  <c r="E471" i="10" s="1"/>
  <c r="G470" i="10" a="1"/>
  <c r="G470" i="10" s="1"/>
  <c r="F470" i="10" a="1"/>
  <c r="F470" i="10" s="1"/>
  <c r="E470" i="10" a="1"/>
  <c r="E470" i="10" s="1"/>
  <c r="H470" i="10" s="1"/>
  <c r="G469" i="10" a="1"/>
  <c r="G469" i="10" s="1"/>
  <c r="I469" i="10" s="1"/>
  <c r="F469" i="10" a="1"/>
  <c r="F469" i="10" s="1"/>
  <c r="E469" i="10" a="1"/>
  <c r="E469" i="10" s="1"/>
  <c r="H469" i="10" s="1"/>
  <c r="G468" i="10" a="1"/>
  <c r="G468" i="10" s="1"/>
  <c r="F468" i="10" a="1"/>
  <c r="F468" i="10" s="1"/>
  <c r="E468" i="10" a="1"/>
  <c r="E468" i="10" s="1"/>
  <c r="G467" i="10" a="1"/>
  <c r="G467" i="10" s="1"/>
  <c r="F467" i="10" a="1"/>
  <c r="F467" i="10" s="1"/>
  <c r="E467" i="10" a="1"/>
  <c r="E467" i="10" s="1"/>
  <c r="H467" i="10" s="1"/>
  <c r="G466" i="10" a="1"/>
  <c r="G466" i="10" s="1"/>
  <c r="F466" i="10" a="1"/>
  <c r="F466" i="10" s="1"/>
  <c r="E466" i="10" a="1"/>
  <c r="E466" i="10" s="1"/>
  <c r="H466" i="10" s="1"/>
  <c r="G465" i="10" a="1"/>
  <c r="G465" i="10" s="1"/>
  <c r="I465" i="10" s="1"/>
  <c r="F465" i="10" a="1"/>
  <c r="F465" i="10" s="1"/>
  <c r="E465" i="10" a="1"/>
  <c r="E465" i="10" s="1"/>
  <c r="G464" i="10" a="1"/>
  <c r="G464" i="10" s="1"/>
  <c r="F464" i="10" a="1"/>
  <c r="F464" i="10" s="1"/>
  <c r="E464" i="10" a="1"/>
  <c r="E464" i="10" s="1"/>
  <c r="G463" i="10" a="1"/>
  <c r="G463" i="10" s="1"/>
  <c r="F463" i="10" a="1"/>
  <c r="F463" i="10" s="1"/>
  <c r="E463" i="10" a="1"/>
  <c r="E463" i="10" s="1"/>
  <c r="H463" i="10" s="1"/>
  <c r="G462" i="10" a="1"/>
  <c r="G462" i="10" s="1"/>
  <c r="I462" i="10" s="1"/>
  <c r="F462" i="10" a="1"/>
  <c r="F462" i="10" s="1"/>
  <c r="E462" i="10" a="1"/>
  <c r="E462" i="10" s="1"/>
  <c r="G461" i="10" a="1"/>
  <c r="G461" i="10" s="1"/>
  <c r="I461" i="10" s="1"/>
  <c r="F461" i="10" a="1"/>
  <c r="F461" i="10" s="1"/>
  <c r="E461" i="10" a="1"/>
  <c r="E461" i="10" s="1"/>
  <c r="H461" i="10" s="1"/>
  <c r="G460" i="10" a="1"/>
  <c r="G460" i="10" s="1"/>
  <c r="F460" i="10" a="1"/>
  <c r="F460" i="10" s="1"/>
  <c r="E460" i="10" a="1"/>
  <c r="E460" i="10" s="1"/>
  <c r="H460" i="10" s="1"/>
  <c r="G459" i="10" a="1"/>
  <c r="G459" i="10" s="1"/>
  <c r="F459" i="10" a="1"/>
  <c r="F459" i="10" s="1"/>
  <c r="E459" i="10" a="1"/>
  <c r="E459" i="10" s="1"/>
  <c r="H459" i="10" s="1"/>
  <c r="G458" i="10" a="1"/>
  <c r="G458" i="10" s="1"/>
  <c r="I458" i="10" s="1"/>
  <c r="F458" i="10" a="1"/>
  <c r="F458" i="10" s="1"/>
  <c r="E458" i="10" a="1"/>
  <c r="E458" i="10" s="1"/>
  <c r="H458" i="10" s="1"/>
  <c r="G457" i="10" a="1"/>
  <c r="G457" i="10" s="1"/>
  <c r="F457" i="10" a="1"/>
  <c r="F457" i="10" s="1"/>
  <c r="E457" i="10" a="1"/>
  <c r="E457" i="10" s="1"/>
  <c r="H457" i="10" s="1"/>
  <c r="G456" i="10" a="1"/>
  <c r="G456" i="10" s="1"/>
  <c r="F456" i="10" a="1"/>
  <c r="F456" i="10" s="1"/>
  <c r="E456" i="10" a="1"/>
  <c r="E456" i="10" s="1"/>
  <c r="H456" i="10" s="1"/>
  <c r="G455" i="10" a="1"/>
  <c r="G455" i="10" s="1"/>
  <c r="F455" i="10" a="1"/>
  <c r="F455" i="10" s="1"/>
  <c r="E455" i="10" a="1"/>
  <c r="E455" i="10" s="1"/>
  <c r="H455" i="10" s="1"/>
  <c r="G454" i="10" a="1"/>
  <c r="G454" i="10" s="1"/>
  <c r="F454" i="10" a="1"/>
  <c r="F454" i="10" s="1"/>
  <c r="E454" i="10" a="1"/>
  <c r="E454" i="10" s="1"/>
  <c r="H454" i="10" s="1"/>
  <c r="G453" i="10" a="1"/>
  <c r="G453" i="10" s="1"/>
  <c r="I453" i="10" s="1"/>
  <c r="F453" i="10" a="1"/>
  <c r="F453" i="10" s="1"/>
  <c r="E453" i="10" a="1"/>
  <c r="E453" i="10" s="1"/>
  <c r="H453" i="10" s="1"/>
  <c r="G452" i="10" a="1"/>
  <c r="G452" i="10" s="1"/>
  <c r="F452" i="10" a="1"/>
  <c r="F452" i="10" s="1"/>
  <c r="E452" i="10" a="1"/>
  <c r="E452" i="10" s="1"/>
  <c r="H452" i="10" s="1"/>
  <c r="G451" i="10" a="1"/>
  <c r="G451" i="10" s="1"/>
  <c r="F451" i="10" a="1"/>
  <c r="F451" i="10" s="1"/>
  <c r="E451" i="10" a="1"/>
  <c r="E451" i="10" s="1"/>
  <c r="H451" i="10" s="1"/>
  <c r="G450" i="10" a="1"/>
  <c r="G450" i="10" s="1"/>
  <c r="I450" i="10" s="1"/>
  <c r="F450" i="10" a="1"/>
  <c r="F450" i="10" s="1"/>
  <c r="E450" i="10" a="1"/>
  <c r="E450" i="10" s="1"/>
  <c r="H450" i="10" s="1"/>
  <c r="G449" i="10" a="1"/>
  <c r="G449" i="10" s="1"/>
  <c r="F449" i="10" a="1"/>
  <c r="F449" i="10" s="1"/>
  <c r="E449" i="10" a="1"/>
  <c r="E449" i="10" s="1"/>
  <c r="G448" i="10" a="1"/>
  <c r="G448" i="10" s="1"/>
  <c r="I448" i="10" s="1"/>
  <c r="F448" i="10" a="1"/>
  <c r="F448" i="10" s="1"/>
  <c r="E448" i="10" a="1"/>
  <c r="E448" i="10" s="1"/>
  <c r="G447" i="10" a="1"/>
  <c r="G447" i="10" s="1"/>
  <c r="F447" i="10" a="1"/>
  <c r="F447" i="10" s="1"/>
  <c r="E447" i="10" a="1"/>
  <c r="E447" i="10" s="1"/>
  <c r="G446" i="10" a="1"/>
  <c r="G446" i="10" s="1"/>
  <c r="I446" i="10" s="1"/>
  <c r="F446" i="10" a="1"/>
  <c r="F446" i="10" s="1"/>
  <c r="E446" i="10" a="1"/>
  <c r="E446" i="10" s="1"/>
  <c r="H446" i="10" s="1"/>
  <c r="G445" i="10" a="1"/>
  <c r="G445" i="10" s="1"/>
  <c r="I445" i="10" s="1"/>
  <c r="F445" i="10" a="1"/>
  <c r="F445" i="10" s="1"/>
  <c r="E445" i="10" a="1"/>
  <c r="E445" i="10" s="1"/>
  <c r="G444" i="10" a="1"/>
  <c r="G444" i="10" s="1"/>
  <c r="I444" i="10" s="1"/>
  <c r="F444" i="10" a="1"/>
  <c r="F444" i="10" s="1"/>
  <c r="E444" i="10" a="1"/>
  <c r="E444" i="10" s="1"/>
  <c r="H444" i="10" s="1"/>
  <c r="G443" i="10" a="1"/>
  <c r="G443" i="10" s="1"/>
  <c r="F443" i="10" a="1"/>
  <c r="F443" i="10" s="1"/>
  <c r="E443" i="10" a="1"/>
  <c r="E443" i="10" s="1"/>
  <c r="H443" i="10" s="1"/>
  <c r="G442" i="10" a="1"/>
  <c r="G442" i="10" s="1"/>
  <c r="I442" i="10" s="1"/>
  <c r="F442" i="10" a="1"/>
  <c r="F442" i="10" s="1"/>
  <c r="E442" i="10" a="1"/>
  <c r="E442" i="10" s="1"/>
  <c r="H442" i="10" s="1"/>
  <c r="G441" i="10" a="1"/>
  <c r="G441" i="10" s="1"/>
  <c r="F441" i="10" a="1"/>
  <c r="F441" i="10" s="1"/>
  <c r="E441" i="10" a="1"/>
  <c r="E441" i="10" s="1"/>
  <c r="H441" i="10" s="1"/>
  <c r="G440" i="10" a="1"/>
  <c r="G440" i="10" s="1"/>
  <c r="F440" i="10" a="1"/>
  <c r="F440" i="10" s="1"/>
  <c r="E440" i="10" a="1"/>
  <c r="E440" i="10" s="1"/>
  <c r="H440" i="10" s="1"/>
  <c r="G439" i="10" a="1"/>
  <c r="G439" i="10" s="1"/>
  <c r="F439" i="10" a="1"/>
  <c r="F439" i="10" s="1"/>
  <c r="E439" i="10" a="1"/>
  <c r="E439" i="10" s="1"/>
  <c r="G438" i="10" a="1"/>
  <c r="G438" i="10" s="1"/>
  <c r="I438" i="10" s="1"/>
  <c r="F438" i="10" a="1"/>
  <c r="F438" i="10" s="1"/>
  <c r="E438" i="10" a="1"/>
  <c r="E438" i="10" s="1"/>
  <c r="H438" i="10" s="1"/>
  <c r="G437" i="10" a="1"/>
  <c r="G437" i="10" s="1"/>
  <c r="I437" i="10" s="1"/>
  <c r="F437" i="10" a="1"/>
  <c r="F437" i="10" s="1"/>
  <c r="E437" i="10" a="1"/>
  <c r="E437" i="10" s="1"/>
  <c r="H437" i="10" s="1"/>
  <c r="G436" i="10" a="1"/>
  <c r="G436" i="10" s="1"/>
  <c r="F436" i="10" a="1"/>
  <c r="F436" i="10" s="1"/>
  <c r="E436" i="10" a="1"/>
  <c r="E436" i="10" s="1"/>
  <c r="G435" i="10" a="1"/>
  <c r="G435" i="10" s="1"/>
  <c r="F435" i="10" a="1"/>
  <c r="F435" i="10" s="1"/>
  <c r="E435" i="10" a="1"/>
  <c r="E435" i="10" s="1"/>
  <c r="H435" i="10" s="1"/>
  <c r="G434" i="10" a="1"/>
  <c r="G434" i="10" s="1"/>
  <c r="I434" i="10" s="1"/>
  <c r="F434" i="10" a="1"/>
  <c r="F434" i="10" s="1"/>
  <c r="E434" i="10" a="1"/>
  <c r="E434" i="10" s="1"/>
  <c r="H434" i="10" s="1"/>
  <c r="G433" i="10" a="1"/>
  <c r="G433" i="10" s="1"/>
  <c r="F433" i="10" a="1"/>
  <c r="F433" i="10" s="1"/>
  <c r="E433" i="10" a="1"/>
  <c r="E433" i="10" s="1"/>
  <c r="H433" i="10" s="1"/>
  <c r="G432" i="10" a="1"/>
  <c r="G432" i="10" s="1"/>
  <c r="I432" i="10" s="1"/>
  <c r="F432" i="10" a="1"/>
  <c r="F432" i="10" s="1"/>
  <c r="E432" i="10" a="1"/>
  <c r="E432" i="10" s="1"/>
  <c r="H432" i="10" s="1"/>
  <c r="G431" i="10" a="1"/>
  <c r="G431" i="10" s="1"/>
  <c r="F431" i="10" a="1"/>
  <c r="F431" i="10" s="1"/>
  <c r="E431" i="10" a="1"/>
  <c r="E431" i="10" s="1"/>
  <c r="H431" i="10" s="1"/>
  <c r="G430" i="10" a="1"/>
  <c r="G430" i="10" s="1"/>
  <c r="I430" i="10" s="1"/>
  <c r="F430" i="10" a="1"/>
  <c r="F430" i="10" s="1"/>
  <c r="E430" i="10" a="1"/>
  <c r="E430" i="10" s="1"/>
  <c r="G429" i="10" a="1"/>
  <c r="G429" i="10" s="1"/>
  <c r="I429" i="10" s="1"/>
  <c r="F429" i="10" a="1"/>
  <c r="F429" i="10" s="1"/>
  <c r="E429" i="10" a="1"/>
  <c r="E429" i="10" s="1"/>
  <c r="H429" i="10" s="1"/>
  <c r="G428" i="10" a="1"/>
  <c r="G428" i="10" s="1"/>
  <c r="I428" i="10" s="1"/>
  <c r="F428" i="10" a="1"/>
  <c r="F428" i="10" s="1"/>
  <c r="E428" i="10" a="1"/>
  <c r="E428" i="10" s="1"/>
  <c r="H428" i="10" s="1"/>
  <c r="G427" i="10" a="1"/>
  <c r="G427" i="10" s="1"/>
  <c r="F427" i="10" a="1"/>
  <c r="F427" i="10" s="1"/>
  <c r="E427" i="10" a="1"/>
  <c r="E427" i="10" s="1"/>
  <c r="H427" i="10" s="1"/>
  <c r="G426" i="10" a="1"/>
  <c r="G426" i="10" s="1"/>
  <c r="I426" i="10" s="1"/>
  <c r="F426" i="10" a="1"/>
  <c r="F426" i="10" s="1"/>
  <c r="E426" i="10" a="1"/>
  <c r="E426" i="10" s="1"/>
  <c r="H426" i="10" s="1"/>
  <c r="G425" i="10" a="1"/>
  <c r="G425" i="10" s="1"/>
  <c r="F425" i="10" a="1"/>
  <c r="F425" i="10" s="1"/>
  <c r="E425" i="10" a="1"/>
  <c r="E425" i="10" s="1"/>
  <c r="G424" i="10" a="1"/>
  <c r="G424" i="10" s="1"/>
  <c r="I424" i="10" s="1"/>
  <c r="F424" i="10" a="1"/>
  <c r="F424" i="10" s="1"/>
  <c r="E424" i="10" a="1"/>
  <c r="E424" i="10" s="1"/>
  <c r="H424" i="10" s="1"/>
  <c r="G423" i="10" a="1"/>
  <c r="G423" i="10" s="1"/>
  <c r="I423" i="10" s="1"/>
  <c r="F423" i="10" a="1"/>
  <c r="F423" i="10" s="1"/>
  <c r="E423" i="10" a="1"/>
  <c r="E423" i="10" s="1"/>
  <c r="H423" i="10" s="1"/>
  <c r="G422" i="10" a="1"/>
  <c r="G422" i="10" s="1"/>
  <c r="F422" i="10" a="1"/>
  <c r="F422" i="10" s="1"/>
  <c r="E422" i="10" a="1"/>
  <c r="E422" i="10" s="1"/>
  <c r="G421" i="10" a="1"/>
  <c r="G421" i="10" s="1"/>
  <c r="I421" i="10" s="1"/>
  <c r="F421" i="10" a="1"/>
  <c r="F421" i="10" s="1"/>
  <c r="E421" i="10" a="1"/>
  <c r="E421" i="10" s="1"/>
  <c r="H421" i="10" s="1"/>
  <c r="G420" i="10" a="1"/>
  <c r="G420" i="10" s="1"/>
  <c r="I420" i="10" s="1"/>
  <c r="F420" i="10" a="1"/>
  <c r="F420" i="10" s="1"/>
  <c r="E420" i="10" a="1"/>
  <c r="E420" i="10" s="1"/>
  <c r="H420" i="10" s="1"/>
  <c r="G419" i="10" a="1"/>
  <c r="G419" i="10" s="1"/>
  <c r="F419" i="10" a="1"/>
  <c r="F419" i="10" s="1"/>
  <c r="E419" i="10" a="1"/>
  <c r="E419" i="10" s="1"/>
  <c r="H419" i="10" s="1"/>
  <c r="G418" i="10" a="1"/>
  <c r="G418" i="10" s="1"/>
  <c r="F418" i="10" a="1"/>
  <c r="F418" i="10" s="1"/>
  <c r="E418" i="10" a="1"/>
  <c r="E418" i="10" s="1"/>
  <c r="H418" i="10" s="1"/>
  <c r="G417" i="10" a="1"/>
  <c r="G417" i="10" s="1"/>
  <c r="I417" i="10" s="1"/>
  <c r="F417" i="10" a="1"/>
  <c r="F417" i="10" s="1"/>
  <c r="E417" i="10" a="1"/>
  <c r="E417" i="10" s="1"/>
  <c r="H417" i="10" s="1"/>
  <c r="G416" i="10" a="1"/>
  <c r="G416" i="10" s="1"/>
  <c r="F416" i="10" a="1"/>
  <c r="F416" i="10" s="1"/>
  <c r="E416" i="10" a="1"/>
  <c r="E416" i="10" s="1"/>
  <c r="H416" i="10" s="1"/>
  <c r="G415" i="10" a="1"/>
  <c r="G415" i="10" s="1"/>
  <c r="I415" i="10" s="1"/>
  <c r="F415" i="10" a="1"/>
  <c r="F415" i="10" s="1"/>
  <c r="E415" i="10" a="1"/>
  <c r="E415" i="10" s="1"/>
  <c r="G414" i="10" a="1"/>
  <c r="G414" i="10" s="1"/>
  <c r="F414" i="10" a="1"/>
  <c r="F414" i="10" s="1"/>
  <c r="E414" i="10" a="1"/>
  <c r="E414" i="10" s="1"/>
  <c r="H414" i="10" s="1"/>
  <c r="G413" i="10" a="1"/>
  <c r="G413" i="10" s="1"/>
  <c r="I413" i="10" s="1"/>
  <c r="F413" i="10" a="1"/>
  <c r="F413" i="10" s="1"/>
  <c r="E413" i="10" a="1"/>
  <c r="E413" i="10" s="1"/>
  <c r="H413" i="10" s="1"/>
  <c r="G412" i="10" a="1"/>
  <c r="G412" i="10" s="1"/>
  <c r="I412" i="10" s="1"/>
  <c r="F412" i="10" a="1"/>
  <c r="F412" i="10" s="1"/>
  <c r="E412" i="10" a="1"/>
  <c r="E412" i="10" s="1"/>
  <c r="H412" i="10" s="1"/>
  <c r="G411" i="10" a="1"/>
  <c r="G411" i="10" s="1"/>
  <c r="F411" i="10" a="1"/>
  <c r="F411" i="10" s="1"/>
  <c r="E411" i="10" a="1"/>
  <c r="E411" i="10" s="1"/>
  <c r="H411" i="10" s="1"/>
  <c r="G410" i="10" a="1"/>
  <c r="G410" i="10" s="1"/>
  <c r="I410" i="10" s="1"/>
  <c r="F410" i="10" a="1"/>
  <c r="F410" i="10" s="1"/>
  <c r="E410" i="10" a="1"/>
  <c r="E410" i="10" s="1"/>
  <c r="H410" i="10" s="1"/>
  <c r="G409" i="10" a="1"/>
  <c r="G409" i="10" s="1"/>
  <c r="I409" i="10" s="1"/>
  <c r="F409" i="10" a="1"/>
  <c r="F409" i="10" s="1"/>
  <c r="E409" i="10" a="1"/>
  <c r="E409" i="10" s="1"/>
  <c r="H409" i="10" s="1"/>
  <c r="G408" i="10" a="1"/>
  <c r="G408" i="10" s="1"/>
  <c r="I408" i="10" s="1"/>
  <c r="F408" i="10" a="1"/>
  <c r="F408" i="10" s="1"/>
  <c r="E408" i="10" a="1"/>
  <c r="E408" i="10" s="1"/>
  <c r="H408" i="10" s="1"/>
  <c r="G407" i="10" a="1"/>
  <c r="G407" i="10" s="1"/>
  <c r="I407" i="10" s="1"/>
  <c r="F407" i="10" a="1"/>
  <c r="F407" i="10" s="1"/>
  <c r="E407" i="10" a="1"/>
  <c r="E407" i="10" s="1"/>
  <c r="H407" i="10" s="1"/>
  <c r="G406" i="10" a="1"/>
  <c r="G406" i="10" s="1"/>
  <c r="F406" i="10" a="1"/>
  <c r="F406" i="10" s="1"/>
  <c r="E406" i="10" a="1"/>
  <c r="E406" i="10" s="1"/>
  <c r="H406" i="10" s="1"/>
  <c r="G405" i="10" a="1"/>
  <c r="G405" i="10" s="1"/>
  <c r="I405" i="10" s="1"/>
  <c r="F405" i="10" a="1"/>
  <c r="F405" i="10" s="1"/>
  <c r="E405" i="10" a="1"/>
  <c r="E405" i="10" s="1"/>
  <c r="H405" i="10" s="1"/>
  <c r="G404" i="10" a="1"/>
  <c r="G404" i="10" s="1"/>
  <c r="F404" i="10" a="1"/>
  <c r="F404" i="10" s="1"/>
  <c r="E404" i="10" a="1"/>
  <c r="E404" i="10" s="1"/>
  <c r="H404" i="10" s="1"/>
  <c r="G403" i="10" a="1"/>
  <c r="G403" i="10" s="1"/>
  <c r="F403" i="10" a="1"/>
  <c r="F403" i="10" s="1"/>
  <c r="E403" i="10" a="1"/>
  <c r="E403" i="10" s="1"/>
  <c r="H403" i="10" s="1"/>
  <c r="G402" i="10" a="1"/>
  <c r="G402" i="10" s="1"/>
  <c r="I402" i="10" s="1"/>
  <c r="F402" i="10" a="1"/>
  <c r="F402" i="10" s="1"/>
  <c r="E402" i="10" a="1"/>
  <c r="E402" i="10" s="1"/>
  <c r="H402" i="10" s="1"/>
  <c r="G401" i="10" a="1"/>
  <c r="G401" i="10" s="1"/>
  <c r="I401" i="10" s="1"/>
  <c r="F401" i="10" a="1"/>
  <c r="F401" i="10" s="1"/>
  <c r="E401" i="10" a="1"/>
  <c r="E401" i="10" s="1"/>
  <c r="H401" i="10" s="1"/>
  <c r="G400" i="10" a="1"/>
  <c r="G400" i="10" s="1"/>
  <c r="I400" i="10" s="1"/>
  <c r="F400" i="10" a="1"/>
  <c r="F400" i="10" s="1"/>
  <c r="E400" i="10" a="1"/>
  <c r="E400" i="10" s="1"/>
  <c r="H400" i="10" s="1"/>
  <c r="G399" i="10" a="1"/>
  <c r="G399" i="10" s="1"/>
  <c r="I399" i="10" s="1"/>
  <c r="F399" i="10" a="1"/>
  <c r="F399" i="10" s="1"/>
  <c r="E399" i="10" a="1"/>
  <c r="E399" i="10" s="1"/>
  <c r="H399" i="10" s="1"/>
  <c r="G398" i="10" a="1"/>
  <c r="G398" i="10" s="1"/>
  <c r="I398" i="10" s="1"/>
  <c r="F398" i="10" a="1"/>
  <c r="F398" i="10" s="1"/>
  <c r="E398" i="10" a="1"/>
  <c r="E398" i="10" s="1"/>
  <c r="H398" i="10" s="1"/>
  <c r="G397" i="10" a="1"/>
  <c r="G397" i="10" s="1"/>
  <c r="F397" i="10" a="1"/>
  <c r="F397" i="10" s="1"/>
  <c r="E397" i="10" a="1"/>
  <c r="E397" i="10" s="1"/>
  <c r="G396" i="10" a="1"/>
  <c r="G396" i="10" s="1"/>
  <c r="I396" i="10" s="1"/>
  <c r="F396" i="10" a="1"/>
  <c r="F396" i="10" s="1"/>
  <c r="E396" i="10" a="1"/>
  <c r="E396" i="10" s="1"/>
  <c r="G395" i="10" a="1"/>
  <c r="G395" i="10" s="1"/>
  <c r="F395" i="10" a="1"/>
  <c r="F395" i="10" s="1"/>
  <c r="E395" i="10" a="1"/>
  <c r="E395" i="10" s="1"/>
  <c r="H395" i="10" s="1"/>
  <c r="G394" i="10" a="1"/>
  <c r="G394" i="10" s="1"/>
  <c r="F394" i="10" a="1"/>
  <c r="F394" i="10" s="1"/>
  <c r="E394" i="10" a="1"/>
  <c r="E394" i="10" s="1"/>
  <c r="H394" i="10" s="1"/>
  <c r="G393" i="10" a="1"/>
  <c r="G393" i="10" s="1"/>
  <c r="I393" i="10" s="1"/>
  <c r="F393" i="10" a="1"/>
  <c r="F393" i="10" s="1"/>
  <c r="E393" i="10" a="1"/>
  <c r="E393" i="10" s="1"/>
  <c r="G392" i="10" a="1"/>
  <c r="G392" i="10" s="1"/>
  <c r="I392" i="10" s="1"/>
  <c r="F392" i="10" a="1"/>
  <c r="F392" i="10" s="1"/>
  <c r="E392" i="10" a="1"/>
  <c r="E392" i="10" s="1"/>
  <c r="G391" i="10" a="1"/>
  <c r="G391" i="10" s="1"/>
  <c r="F391" i="10" a="1"/>
  <c r="F391" i="10" s="1"/>
  <c r="E391" i="10" a="1"/>
  <c r="E391" i="10" s="1"/>
  <c r="H391" i="10" s="1"/>
  <c r="G390" i="10" a="1"/>
  <c r="G390" i="10" s="1"/>
  <c r="F390" i="10" a="1"/>
  <c r="F390" i="10" s="1"/>
  <c r="E390" i="10" a="1"/>
  <c r="E390" i="10" s="1"/>
  <c r="H390" i="10" s="1"/>
  <c r="G389" i="10" a="1"/>
  <c r="G389" i="10" s="1"/>
  <c r="I389" i="10" s="1"/>
  <c r="F389" i="10" a="1"/>
  <c r="F389" i="10" s="1"/>
  <c r="E389" i="10" a="1"/>
  <c r="E389" i="10" s="1"/>
  <c r="G388" i="10" a="1"/>
  <c r="G388" i="10" s="1"/>
  <c r="F388" i="10" a="1"/>
  <c r="F388" i="10" s="1"/>
  <c r="E388" i="10" a="1"/>
  <c r="E388" i="10" s="1"/>
  <c r="G387" i="10" a="1"/>
  <c r="G387" i="10" s="1"/>
  <c r="F387" i="10" a="1"/>
  <c r="F387" i="10" s="1"/>
  <c r="E387" i="10" a="1"/>
  <c r="E387" i="10" s="1"/>
  <c r="H387" i="10" s="1"/>
  <c r="G386" i="10" a="1"/>
  <c r="G386" i="10" s="1"/>
  <c r="I386" i="10" s="1"/>
  <c r="F386" i="10" a="1"/>
  <c r="F386" i="10" s="1"/>
  <c r="E386" i="10" a="1"/>
  <c r="E386" i="10" s="1"/>
  <c r="H386" i="10" s="1"/>
  <c r="G385" i="10" a="1"/>
  <c r="G385" i="10" s="1"/>
  <c r="I385" i="10" s="1"/>
  <c r="F385" i="10" a="1"/>
  <c r="F385" i="10" s="1"/>
  <c r="E385" i="10" a="1"/>
  <c r="E385" i="10" s="1"/>
  <c r="H385" i="10" s="1"/>
  <c r="G384" i="10" a="1"/>
  <c r="G384" i="10" s="1"/>
  <c r="I384" i="10" s="1"/>
  <c r="F384" i="10" a="1"/>
  <c r="F384" i="10" s="1"/>
  <c r="E384" i="10" a="1"/>
  <c r="E384" i="10" s="1"/>
  <c r="G383" i="10" a="1"/>
  <c r="G383" i="10" s="1"/>
  <c r="I383" i="10" s="1"/>
  <c r="F383" i="10" a="1"/>
  <c r="F383" i="10" s="1"/>
  <c r="E383" i="10" a="1"/>
  <c r="E383" i="10" s="1"/>
  <c r="H383" i="10" s="1"/>
  <c r="G382" i="10" a="1"/>
  <c r="G382" i="10" s="1"/>
  <c r="F382" i="10" a="1"/>
  <c r="F382" i="10" s="1"/>
  <c r="E382" i="10" a="1"/>
  <c r="E382" i="10" s="1"/>
  <c r="H382" i="10" s="1"/>
  <c r="G381" i="10" a="1"/>
  <c r="G381" i="10" s="1"/>
  <c r="F381" i="10" a="1"/>
  <c r="F381" i="10" s="1"/>
  <c r="E381" i="10" a="1"/>
  <c r="E381" i="10" s="1"/>
  <c r="G380" i="10" a="1"/>
  <c r="G380" i="10" s="1"/>
  <c r="F380" i="10" a="1"/>
  <c r="F380" i="10" s="1"/>
  <c r="E380" i="10" a="1"/>
  <c r="E380" i="10" s="1"/>
  <c r="H380" i="10" s="1"/>
  <c r="G379" i="10" a="1"/>
  <c r="G379" i="10" s="1"/>
  <c r="I379" i="10" s="1"/>
  <c r="F379" i="10" a="1"/>
  <c r="F379" i="10" s="1"/>
  <c r="E379" i="10" a="1"/>
  <c r="E379" i="10" s="1"/>
  <c r="H379" i="10" s="1"/>
  <c r="G378" i="10" a="1"/>
  <c r="G378" i="10" s="1"/>
  <c r="I378" i="10" s="1"/>
  <c r="F378" i="10" a="1"/>
  <c r="F378" i="10" s="1"/>
  <c r="E378" i="10" a="1"/>
  <c r="E378" i="10" s="1"/>
  <c r="H378" i="10" s="1"/>
  <c r="G377" i="10" a="1"/>
  <c r="G377" i="10" s="1"/>
  <c r="F377" i="10" a="1"/>
  <c r="F377" i="10" s="1"/>
  <c r="E377" i="10" a="1"/>
  <c r="E377" i="10" s="1"/>
  <c r="H377" i="10" s="1"/>
  <c r="G376" i="10" a="1"/>
  <c r="G376" i="10" s="1"/>
  <c r="I376" i="10" s="1"/>
  <c r="F376" i="10" a="1"/>
  <c r="F376" i="10" s="1"/>
  <c r="E376" i="10" a="1"/>
  <c r="E376" i="10" s="1"/>
  <c r="H376" i="10" s="1"/>
  <c r="G375" i="10" a="1"/>
  <c r="G375" i="10" s="1"/>
  <c r="F375" i="10" a="1"/>
  <c r="F375" i="10" s="1"/>
  <c r="E375" i="10" a="1"/>
  <c r="E375" i="10" s="1"/>
  <c r="H375" i="10" s="1"/>
  <c r="G374" i="10" a="1"/>
  <c r="G374" i="10" s="1"/>
  <c r="F374" i="10" a="1"/>
  <c r="F374" i="10" s="1"/>
  <c r="E374" i="10" a="1"/>
  <c r="E374" i="10" s="1"/>
  <c r="H374" i="10" s="1"/>
  <c r="G373" i="10" a="1"/>
  <c r="G373" i="10" s="1"/>
  <c r="F373" i="10" a="1"/>
  <c r="F373" i="10" s="1"/>
  <c r="E373" i="10" a="1"/>
  <c r="E373" i="10" s="1"/>
  <c r="H373" i="10" s="1"/>
  <c r="G372" i="10" a="1"/>
  <c r="G372" i="10" s="1"/>
  <c r="F372" i="10" a="1"/>
  <c r="F372" i="10" s="1"/>
  <c r="E372" i="10" a="1"/>
  <c r="E372" i="10" s="1"/>
  <c r="G371" i="10" a="1"/>
  <c r="G371" i="10" s="1"/>
  <c r="I371" i="10" s="1"/>
  <c r="F371" i="10" a="1"/>
  <c r="F371" i="10" s="1"/>
  <c r="E371" i="10" a="1"/>
  <c r="E371" i="10" s="1"/>
  <c r="H371" i="10" s="1"/>
  <c r="G370" i="10" a="1"/>
  <c r="G370" i="10" s="1"/>
  <c r="I370" i="10" s="1"/>
  <c r="F370" i="10" a="1"/>
  <c r="F370" i="10" s="1"/>
  <c r="E370" i="10" a="1"/>
  <c r="E370" i="10" s="1"/>
  <c r="H370" i="10" s="1"/>
  <c r="G369" i="10" a="1"/>
  <c r="G369" i="10" s="1"/>
  <c r="I369" i="10" s="1"/>
  <c r="F369" i="10" a="1"/>
  <c r="F369" i="10" s="1"/>
  <c r="E369" i="10" a="1"/>
  <c r="E369" i="10" s="1"/>
  <c r="H369" i="10" s="1"/>
  <c r="G368" i="10" a="1"/>
  <c r="G368" i="10" s="1"/>
  <c r="I368" i="10" s="1"/>
  <c r="F368" i="10" a="1"/>
  <c r="F368" i="10" s="1"/>
  <c r="E368" i="10" a="1"/>
  <c r="E368" i="10" s="1"/>
  <c r="G367" i="10" a="1"/>
  <c r="G367" i="10" s="1"/>
  <c r="F367" i="10" a="1"/>
  <c r="F367" i="10" s="1"/>
  <c r="E367" i="10" a="1"/>
  <c r="E367" i="10" s="1"/>
  <c r="G366" i="10" a="1"/>
  <c r="G366" i="10" s="1"/>
  <c r="F366" i="10" a="1"/>
  <c r="F366" i="10" s="1"/>
  <c r="E366" i="10" a="1"/>
  <c r="E366" i="10" s="1"/>
  <c r="H366" i="10" s="1"/>
  <c r="G365" i="10" a="1"/>
  <c r="G365" i="10" s="1"/>
  <c r="F365" i="10" a="1"/>
  <c r="F365" i="10" s="1"/>
  <c r="E365" i="10" a="1"/>
  <c r="E365" i="10" s="1"/>
  <c r="H365" i="10" s="1"/>
  <c r="G364" i="10" a="1"/>
  <c r="G364" i="10" s="1"/>
  <c r="I364" i="10" s="1"/>
  <c r="F364" i="10" a="1"/>
  <c r="F364" i="10" s="1"/>
  <c r="E364" i="10" a="1"/>
  <c r="E364" i="10" s="1"/>
  <c r="H364" i="10" s="1"/>
  <c r="G363" i="10" a="1"/>
  <c r="G363" i="10" s="1"/>
  <c r="F363" i="10" a="1"/>
  <c r="F363" i="10" s="1"/>
  <c r="E363" i="10" a="1"/>
  <c r="E363" i="10" s="1"/>
  <c r="H363" i="10" s="1"/>
  <c r="G362" i="10" a="1"/>
  <c r="G362" i="10" s="1"/>
  <c r="F362" i="10" a="1"/>
  <c r="F362" i="10" s="1"/>
  <c r="E362" i="10" a="1"/>
  <c r="E362" i="10" s="1"/>
  <c r="H362" i="10" s="1"/>
  <c r="G361" i="10" a="1"/>
  <c r="G361" i="10" s="1"/>
  <c r="I361" i="10" s="1"/>
  <c r="F361" i="10" a="1"/>
  <c r="F361" i="10" s="1"/>
  <c r="E361" i="10" a="1"/>
  <c r="E361" i="10" s="1"/>
  <c r="H361" i="10" s="1"/>
  <c r="G360" i="10" a="1"/>
  <c r="G360" i="10" s="1"/>
  <c r="I360" i="10" s="1"/>
  <c r="F360" i="10" a="1"/>
  <c r="F360" i="10" s="1"/>
  <c r="E360" i="10" a="1"/>
  <c r="E360" i="10" s="1"/>
  <c r="H360" i="10" s="1"/>
  <c r="G359" i="10" a="1"/>
  <c r="G359" i="10" s="1"/>
  <c r="F359" i="10" a="1"/>
  <c r="F359" i="10" s="1"/>
  <c r="E359" i="10" a="1"/>
  <c r="E359" i="10" s="1"/>
  <c r="H359" i="10" s="1"/>
  <c r="G358" i="10" a="1"/>
  <c r="G358" i="10" s="1"/>
  <c r="I358" i="10" s="1"/>
  <c r="F358" i="10" a="1"/>
  <c r="F358" i="10" s="1"/>
  <c r="E358" i="10" a="1"/>
  <c r="E358" i="10" s="1"/>
  <c r="H358" i="10" s="1"/>
  <c r="G357" i="10" a="1"/>
  <c r="G357" i="10" s="1"/>
  <c r="I357" i="10" s="1"/>
  <c r="F357" i="10" a="1"/>
  <c r="F357" i="10" s="1"/>
  <c r="E357" i="10" a="1"/>
  <c r="E357" i="10" s="1"/>
  <c r="H357" i="10" s="1"/>
  <c r="G356" i="10" a="1"/>
  <c r="G356" i="10" s="1"/>
  <c r="F356" i="10" a="1"/>
  <c r="F356" i="10" s="1"/>
  <c r="E356" i="10" a="1"/>
  <c r="E356" i="10" s="1"/>
  <c r="H356" i="10" s="1"/>
  <c r="G355" i="10" a="1"/>
  <c r="G355" i="10" s="1"/>
  <c r="I355" i="10" s="1"/>
  <c r="F355" i="10" a="1"/>
  <c r="F355" i="10" s="1"/>
  <c r="E355" i="10" a="1"/>
  <c r="E355" i="10" s="1"/>
  <c r="H355" i="10" s="1"/>
  <c r="G354" i="10" a="1"/>
  <c r="G354" i="10" s="1"/>
  <c r="I354" i="10" s="1"/>
  <c r="F354" i="10" a="1"/>
  <c r="F354" i="10" s="1"/>
  <c r="E354" i="10" a="1"/>
  <c r="E354" i="10" s="1"/>
  <c r="H354" i="10" s="1"/>
  <c r="G353" i="10" a="1"/>
  <c r="G353" i="10" s="1"/>
  <c r="F353" i="10" a="1"/>
  <c r="F353" i="10" s="1"/>
  <c r="E353" i="10" a="1"/>
  <c r="E353" i="10" s="1"/>
  <c r="H353" i="10" s="1"/>
  <c r="G352" i="10" a="1"/>
  <c r="G352" i="10" s="1"/>
  <c r="I352" i="10" s="1"/>
  <c r="F352" i="10" a="1"/>
  <c r="F352" i="10" s="1"/>
  <c r="E352" i="10" a="1"/>
  <c r="E352" i="10" s="1"/>
  <c r="G351" i="10" a="1"/>
  <c r="G351" i="10" s="1"/>
  <c r="I351" i="10" s="1"/>
  <c r="F351" i="10" a="1"/>
  <c r="F351" i="10" s="1"/>
  <c r="E351" i="10" a="1"/>
  <c r="E351" i="10" s="1"/>
  <c r="H351" i="10" s="1"/>
  <c r="G350" i="10" a="1"/>
  <c r="G350" i="10" s="1"/>
  <c r="F350" i="10" a="1"/>
  <c r="F350" i="10" s="1"/>
  <c r="E350" i="10" a="1"/>
  <c r="E350" i="10" s="1"/>
  <c r="H350" i="10" s="1"/>
  <c r="G349" i="10" a="1"/>
  <c r="G349" i="10" s="1"/>
  <c r="F349" i="10" a="1"/>
  <c r="F349" i="10" s="1"/>
  <c r="E349" i="10" a="1"/>
  <c r="E349" i="10" s="1"/>
  <c r="H349" i="10" s="1"/>
  <c r="G348" i="10" a="1"/>
  <c r="G348" i="10" s="1"/>
  <c r="F348" i="10" a="1"/>
  <c r="F348" i="10" s="1"/>
  <c r="E348" i="10" a="1"/>
  <c r="E348" i="10" s="1"/>
  <c r="H348" i="10" s="1"/>
  <c r="G347" i="10" a="1"/>
  <c r="G347" i="10" s="1"/>
  <c r="I347" i="10" s="1"/>
  <c r="F347" i="10" a="1"/>
  <c r="F347" i="10" s="1"/>
  <c r="E347" i="10" a="1"/>
  <c r="E347" i="10" s="1"/>
  <c r="H347" i="10" s="1"/>
  <c r="G346" i="10" a="1"/>
  <c r="G346" i="10" s="1"/>
  <c r="I346" i="10" s="1"/>
  <c r="F346" i="10" a="1"/>
  <c r="F346" i="10" s="1"/>
  <c r="E346" i="10" a="1"/>
  <c r="E346" i="10" s="1"/>
  <c r="G345" i="10" a="1"/>
  <c r="G345" i="10" s="1"/>
  <c r="F345" i="10" a="1"/>
  <c r="F345" i="10" s="1"/>
  <c r="E345" i="10" a="1"/>
  <c r="E345" i="10" s="1"/>
  <c r="H345" i="10" s="1"/>
  <c r="G344" i="10" a="1"/>
  <c r="G344" i="10" s="1"/>
  <c r="I344" i="10" s="1"/>
  <c r="F344" i="10" a="1"/>
  <c r="F344" i="10" s="1"/>
  <c r="E344" i="10" a="1"/>
  <c r="E344" i="10" s="1"/>
  <c r="H344" i="10" s="1"/>
  <c r="G343" i="10" a="1"/>
  <c r="G343" i="10" s="1"/>
  <c r="I343" i="10" s="1"/>
  <c r="F343" i="10" a="1"/>
  <c r="F343" i="10" s="1"/>
  <c r="E343" i="10" a="1"/>
  <c r="E343" i="10" s="1"/>
  <c r="H343" i="10" s="1"/>
  <c r="G342" i="10" a="1"/>
  <c r="G342" i="10" s="1"/>
  <c r="I342" i="10" s="1"/>
  <c r="F342" i="10" a="1"/>
  <c r="F342" i="10" s="1"/>
  <c r="E342" i="10" a="1"/>
  <c r="E342" i="10" s="1"/>
  <c r="H342" i="10" s="1"/>
  <c r="G341" i="10" a="1"/>
  <c r="G341" i="10" s="1"/>
  <c r="F341" i="10" a="1"/>
  <c r="F341" i="10" s="1"/>
  <c r="E341" i="10" a="1"/>
  <c r="E341" i="10" s="1"/>
  <c r="H341" i="10" s="1"/>
  <c r="G340" i="10" a="1"/>
  <c r="G340" i="10" s="1"/>
  <c r="F340" i="10" a="1"/>
  <c r="F340" i="10" s="1"/>
  <c r="E340" i="10" a="1"/>
  <c r="E340" i="10" s="1"/>
  <c r="H340" i="10" s="1"/>
  <c r="G339" i="10" a="1"/>
  <c r="G339" i="10" s="1"/>
  <c r="I339" i="10" s="1"/>
  <c r="F339" i="10" a="1"/>
  <c r="F339" i="10" s="1"/>
  <c r="E339" i="10" a="1"/>
  <c r="E339" i="10" s="1"/>
  <c r="H339" i="10" s="1"/>
  <c r="G338" i="10" a="1"/>
  <c r="G338" i="10" s="1"/>
  <c r="F338" i="10" a="1"/>
  <c r="F338" i="10" s="1"/>
  <c r="E338" i="10" a="1"/>
  <c r="E338" i="10" s="1"/>
  <c r="H338" i="10" s="1"/>
  <c r="G337" i="10" a="1"/>
  <c r="G337" i="10" s="1"/>
  <c r="F337" i="10" a="1"/>
  <c r="F337" i="10" s="1"/>
  <c r="E337" i="10" a="1"/>
  <c r="E337" i="10" s="1"/>
  <c r="H337" i="10" s="1"/>
  <c r="G336" i="10" a="1"/>
  <c r="G336" i="10" s="1"/>
  <c r="F336" i="10" a="1"/>
  <c r="F336" i="10" s="1"/>
  <c r="E336" i="10" a="1"/>
  <c r="E336" i="10" s="1"/>
  <c r="H336" i="10" s="1"/>
  <c r="G335" i="10" a="1"/>
  <c r="G335" i="10" s="1"/>
  <c r="I335" i="10" s="1"/>
  <c r="F335" i="10" a="1"/>
  <c r="F335" i="10" s="1"/>
  <c r="E335" i="10" a="1"/>
  <c r="E335" i="10" s="1"/>
  <c r="H335" i="10" s="1"/>
  <c r="G334" i="10" a="1"/>
  <c r="G334" i="10" s="1"/>
  <c r="I334" i="10" s="1"/>
  <c r="F334" i="10" a="1"/>
  <c r="F334" i="10" s="1"/>
  <c r="E334" i="10" a="1"/>
  <c r="E334" i="10" s="1"/>
  <c r="H334" i="10" s="1"/>
  <c r="G333" i="10" a="1"/>
  <c r="G333" i="10" s="1"/>
  <c r="I333" i="10" s="1"/>
  <c r="F333" i="10" a="1"/>
  <c r="F333" i="10" s="1"/>
  <c r="E333" i="10" a="1"/>
  <c r="E333" i="10" s="1"/>
  <c r="H333" i="10" s="1"/>
  <c r="G332" i="10" a="1"/>
  <c r="G332" i="10" s="1"/>
  <c r="F332" i="10" a="1"/>
  <c r="F332" i="10" s="1"/>
  <c r="E332" i="10" a="1"/>
  <c r="E332" i="10" s="1"/>
  <c r="H332" i="10" s="1"/>
  <c r="G331" i="10" a="1"/>
  <c r="G331" i="10" s="1"/>
  <c r="I331" i="10" s="1"/>
  <c r="F331" i="10" a="1"/>
  <c r="F331" i="10" s="1"/>
  <c r="E331" i="10" a="1"/>
  <c r="E331" i="10" s="1"/>
  <c r="H331" i="10" s="1"/>
  <c r="G330" i="10" a="1"/>
  <c r="G330" i="10" s="1"/>
  <c r="I330" i="10" s="1"/>
  <c r="F330" i="10" a="1"/>
  <c r="F330" i="10" s="1"/>
  <c r="E330" i="10" a="1"/>
  <c r="E330" i="10" s="1"/>
  <c r="H330" i="10" s="1"/>
  <c r="G329" i="10" a="1"/>
  <c r="G329" i="10" s="1"/>
  <c r="I329" i="10" s="1"/>
  <c r="F329" i="10" a="1"/>
  <c r="F329" i="10" s="1"/>
  <c r="E329" i="10" a="1"/>
  <c r="E329" i="10" s="1"/>
  <c r="H329" i="10" s="1"/>
  <c r="G328" i="10" a="1"/>
  <c r="G328" i="10" s="1"/>
  <c r="I328" i="10" s="1"/>
  <c r="F328" i="10" a="1"/>
  <c r="F328" i="10" s="1"/>
  <c r="E328" i="10" a="1"/>
  <c r="E328" i="10" s="1"/>
  <c r="G327" i="10" a="1"/>
  <c r="G327" i="10" s="1"/>
  <c r="F327" i="10" a="1"/>
  <c r="F327" i="10" s="1"/>
  <c r="E327" i="10" a="1"/>
  <c r="E327" i="10" s="1"/>
  <c r="H327" i="10" s="1"/>
  <c r="G326" i="10" a="1"/>
  <c r="G326" i="10" s="1"/>
  <c r="I326" i="10" s="1"/>
  <c r="F326" i="10" a="1"/>
  <c r="F326" i="10" s="1"/>
  <c r="E326" i="10" a="1"/>
  <c r="E326" i="10" s="1"/>
  <c r="H326" i="10" s="1"/>
  <c r="G325" i="10" a="1"/>
  <c r="G325" i="10" s="1"/>
  <c r="I325" i="10" s="1"/>
  <c r="F325" i="10" a="1"/>
  <c r="F325" i="10" s="1"/>
  <c r="E325" i="10" a="1"/>
  <c r="E325" i="10" s="1"/>
  <c r="H325" i="10" s="1"/>
  <c r="G324" i="10" a="1"/>
  <c r="G324" i="10" s="1"/>
  <c r="F324" i="10" a="1"/>
  <c r="F324" i="10" s="1"/>
  <c r="E324" i="10" a="1"/>
  <c r="E324" i="10" s="1"/>
  <c r="H324" i="10" s="1"/>
  <c r="G323" i="10" a="1"/>
  <c r="G323" i="10" s="1"/>
  <c r="I323" i="10" s="1"/>
  <c r="F323" i="10" a="1"/>
  <c r="F323" i="10" s="1"/>
  <c r="E323" i="10" a="1"/>
  <c r="E323" i="10" s="1"/>
  <c r="H323" i="10" s="1"/>
  <c r="G322" i="10" a="1"/>
  <c r="G322" i="10" s="1"/>
  <c r="I322" i="10" s="1"/>
  <c r="F322" i="10" a="1"/>
  <c r="F322" i="10" s="1"/>
  <c r="E322" i="10" a="1"/>
  <c r="E322" i="10" s="1"/>
  <c r="H322" i="10" s="1"/>
  <c r="G321" i="10" a="1"/>
  <c r="G321" i="10" s="1"/>
  <c r="I321" i="10" s="1"/>
  <c r="F321" i="10" a="1"/>
  <c r="F321" i="10" s="1"/>
  <c r="E321" i="10" a="1"/>
  <c r="E321" i="10" s="1"/>
  <c r="H321" i="10" s="1"/>
  <c r="G320" i="10" a="1"/>
  <c r="G320" i="10" s="1"/>
  <c r="I320" i="10" s="1"/>
  <c r="F320" i="10" a="1"/>
  <c r="F320" i="10" s="1"/>
  <c r="E320" i="10" a="1"/>
  <c r="E320" i="10" s="1"/>
  <c r="H320" i="10" s="1"/>
  <c r="G319" i="10" a="1"/>
  <c r="G319" i="10" s="1"/>
  <c r="I319" i="10" s="1"/>
  <c r="F319" i="10" a="1"/>
  <c r="F319" i="10" s="1"/>
  <c r="E319" i="10" a="1"/>
  <c r="E319" i="10" s="1"/>
  <c r="H319" i="10" s="1"/>
  <c r="G318" i="10" a="1"/>
  <c r="G318" i="10" s="1"/>
  <c r="I318" i="10" s="1"/>
  <c r="F318" i="10" a="1"/>
  <c r="F318" i="10" s="1"/>
  <c r="E318" i="10" a="1"/>
  <c r="E318" i="10" s="1"/>
  <c r="H318" i="10" s="1"/>
  <c r="G317" i="10" a="1"/>
  <c r="G317" i="10" s="1"/>
  <c r="F317" i="10" a="1"/>
  <c r="F317" i="10" s="1"/>
  <c r="E317" i="10" a="1"/>
  <c r="E317" i="10" s="1"/>
  <c r="H317" i="10" s="1"/>
  <c r="G316" i="10" a="1"/>
  <c r="G316" i="10" s="1"/>
  <c r="I316" i="10" s="1"/>
  <c r="F316" i="10" a="1"/>
  <c r="F316" i="10" s="1"/>
  <c r="E316" i="10" a="1"/>
  <c r="E316" i="10" s="1"/>
  <c r="H316" i="10" s="1"/>
  <c r="G315" i="10" a="1"/>
  <c r="G315" i="10" s="1"/>
  <c r="F315" i="10" a="1"/>
  <c r="F315" i="10" s="1"/>
  <c r="E315" i="10" a="1"/>
  <c r="E315" i="10" s="1"/>
  <c r="H315" i="10" s="1"/>
  <c r="G314" i="10" a="1"/>
  <c r="G314" i="10" s="1"/>
  <c r="I314" i="10" s="1"/>
  <c r="F314" i="10" a="1"/>
  <c r="F314" i="10" s="1"/>
  <c r="E314" i="10" a="1"/>
  <c r="E314" i="10" s="1"/>
  <c r="H314" i="10" s="1"/>
  <c r="G313" i="10" a="1"/>
  <c r="G313" i="10" s="1"/>
  <c r="I313" i="10" s="1"/>
  <c r="F313" i="10" a="1"/>
  <c r="F313" i="10" s="1"/>
  <c r="E313" i="10" a="1"/>
  <c r="E313" i="10" s="1"/>
  <c r="H313" i="10" s="1"/>
  <c r="G312" i="10" a="1"/>
  <c r="G312" i="10" s="1"/>
  <c r="I312" i="10" s="1"/>
  <c r="F312" i="10" a="1"/>
  <c r="F312" i="10" s="1"/>
  <c r="E312" i="10" a="1"/>
  <c r="E312" i="10" s="1"/>
  <c r="H312" i="10" s="1"/>
  <c r="G311" i="10" a="1"/>
  <c r="G311" i="10" s="1"/>
  <c r="I311" i="10" s="1"/>
  <c r="F311" i="10" a="1"/>
  <c r="F311" i="10" s="1"/>
  <c r="E311" i="10" a="1"/>
  <c r="E311" i="10" s="1"/>
  <c r="H311" i="10" s="1"/>
  <c r="G310" i="10" a="1"/>
  <c r="G310" i="10" s="1"/>
  <c r="I310" i="10" s="1"/>
  <c r="F310" i="10" a="1"/>
  <c r="F310" i="10" s="1"/>
  <c r="E310" i="10" a="1"/>
  <c r="E310" i="10" s="1"/>
  <c r="H310" i="10" s="1"/>
  <c r="G309" i="10" a="1"/>
  <c r="G309" i="10" s="1"/>
  <c r="F309" i="10" a="1"/>
  <c r="F309" i="10" s="1"/>
  <c r="E309" i="10" a="1"/>
  <c r="E309" i="10" s="1"/>
  <c r="H309" i="10" s="1"/>
  <c r="G308" i="10" a="1"/>
  <c r="G308" i="10" s="1"/>
  <c r="F308" i="10" a="1"/>
  <c r="F308" i="10" s="1"/>
  <c r="E308" i="10" a="1"/>
  <c r="E308" i="10" s="1"/>
  <c r="H308" i="10" s="1"/>
  <c r="G307" i="10" a="1"/>
  <c r="G307" i="10" s="1"/>
  <c r="I307" i="10" s="1"/>
  <c r="F307" i="10" a="1"/>
  <c r="F307" i="10" s="1"/>
  <c r="E307" i="10" a="1"/>
  <c r="E307" i="10" s="1"/>
  <c r="H307" i="10" s="1"/>
  <c r="G306" i="10" a="1"/>
  <c r="G306" i="10" s="1"/>
  <c r="I306" i="10" s="1"/>
  <c r="F306" i="10" a="1"/>
  <c r="F306" i="10" s="1"/>
  <c r="E306" i="10" a="1"/>
  <c r="E306" i="10" s="1"/>
  <c r="H306" i="10" s="1"/>
  <c r="G305" i="10" a="1"/>
  <c r="G305" i="10" s="1"/>
  <c r="I305" i="10" s="1"/>
  <c r="F305" i="10" a="1"/>
  <c r="F305" i="10" s="1"/>
  <c r="E305" i="10" a="1"/>
  <c r="E305" i="10" s="1"/>
  <c r="H305" i="10" s="1"/>
  <c r="G304" i="10" a="1"/>
  <c r="G304" i="10" s="1"/>
  <c r="I304" i="10" s="1"/>
  <c r="F304" i="10" a="1"/>
  <c r="F304" i="10" s="1"/>
  <c r="E304" i="10" a="1"/>
  <c r="E304" i="10" s="1"/>
  <c r="H304" i="10" s="1"/>
  <c r="G303" i="10" a="1"/>
  <c r="G303" i="10" s="1"/>
  <c r="F303" i="10" a="1"/>
  <c r="F303" i="10" s="1"/>
  <c r="E303" i="10" a="1"/>
  <c r="E303" i="10" s="1"/>
  <c r="H303" i="10" s="1"/>
  <c r="G302" i="10" a="1"/>
  <c r="G302" i="10" s="1"/>
  <c r="I302" i="10" s="1"/>
  <c r="F302" i="10" a="1"/>
  <c r="F302" i="10" s="1"/>
  <c r="E302" i="10" a="1"/>
  <c r="E302" i="10" s="1"/>
  <c r="H302" i="10" s="1"/>
  <c r="G301" i="10" a="1"/>
  <c r="G301" i="10" s="1"/>
  <c r="F301" i="10" a="1"/>
  <c r="F301" i="10" s="1"/>
  <c r="E301" i="10" a="1"/>
  <c r="E301" i="10" s="1"/>
  <c r="H301" i="10" s="1"/>
  <c r="G300" i="10" a="1"/>
  <c r="G300" i="10" s="1"/>
  <c r="I300" i="10" s="1"/>
  <c r="F300" i="10" a="1"/>
  <c r="F300" i="10" s="1"/>
  <c r="E300" i="10" a="1"/>
  <c r="E300" i="10" s="1"/>
  <c r="H300" i="10" s="1"/>
  <c r="G299" i="10" a="1"/>
  <c r="G299" i="10" s="1"/>
  <c r="I299" i="10" s="1"/>
  <c r="F299" i="10" a="1"/>
  <c r="F299" i="10" s="1"/>
  <c r="E299" i="10" a="1"/>
  <c r="E299" i="10" s="1"/>
  <c r="H299" i="10" s="1"/>
  <c r="G298" i="10" a="1"/>
  <c r="G298" i="10" s="1"/>
  <c r="I298" i="10" s="1"/>
  <c r="F298" i="10" a="1"/>
  <c r="F298" i="10" s="1"/>
  <c r="E298" i="10" a="1"/>
  <c r="E298" i="10" s="1"/>
  <c r="H298" i="10" s="1"/>
  <c r="G297" i="10" a="1"/>
  <c r="G297" i="10" s="1"/>
  <c r="I297" i="10" s="1"/>
  <c r="F297" i="10" a="1"/>
  <c r="F297" i="10" s="1"/>
  <c r="E297" i="10" a="1"/>
  <c r="E297" i="10" s="1"/>
  <c r="H297" i="10" s="1"/>
  <c r="G296" i="10" a="1"/>
  <c r="G296" i="10" s="1"/>
  <c r="I296" i="10" s="1"/>
  <c r="F296" i="10" a="1"/>
  <c r="F296" i="10" s="1"/>
  <c r="E296" i="10" a="1"/>
  <c r="E296" i="10" s="1"/>
  <c r="H296" i="10" s="1"/>
  <c r="G295" i="10" a="1"/>
  <c r="G295" i="10" s="1"/>
  <c r="I295" i="10" s="1"/>
  <c r="F295" i="10" a="1"/>
  <c r="F295" i="10" s="1"/>
  <c r="E295" i="10" a="1"/>
  <c r="E295" i="10" s="1"/>
  <c r="H295" i="10" s="1"/>
  <c r="G294" i="10" a="1"/>
  <c r="G294" i="10" s="1"/>
  <c r="I294" i="10" s="1"/>
  <c r="F294" i="10" a="1"/>
  <c r="F294" i="10" s="1"/>
  <c r="E294" i="10" a="1"/>
  <c r="E294" i="10" s="1"/>
  <c r="H294" i="10" s="1"/>
  <c r="G293" i="10" a="1"/>
  <c r="G293" i="10" s="1"/>
  <c r="I293" i="10" s="1"/>
  <c r="F293" i="10" a="1"/>
  <c r="F293" i="10" s="1"/>
  <c r="E293" i="10" a="1"/>
  <c r="E293" i="10" s="1"/>
  <c r="H293" i="10" s="1"/>
  <c r="G292" i="10" a="1"/>
  <c r="G292" i="10" s="1"/>
  <c r="I292" i="10" s="1"/>
  <c r="F292" i="10" a="1"/>
  <c r="F292" i="10" s="1"/>
  <c r="E292" i="10" a="1"/>
  <c r="E292" i="10" s="1"/>
  <c r="H292" i="10" s="1"/>
  <c r="G291" i="10" a="1"/>
  <c r="G291" i="10" s="1"/>
  <c r="I291" i="10" s="1"/>
  <c r="F291" i="10" a="1"/>
  <c r="F291" i="10" s="1"/>
  <c r="E291" i="10" a="1"/>
  <c r="E291" i="10" s="1"/>
  <c r="H291" i="10" s="1"/>
  <c r="G290" i="10" a="1"/>
  <c r="G290" i="10" s="1"/>
  <c r="I290" i="10" s="1"/>
  <c r="F290" i="10" a="1"/>
  <c r="F290" i="10" s="1"/>
  <c r="E290" i="10" a="1"/>
  <c r="E290" i="10" s="1"/>
  <c r="H290" i="10" s="1"/>
  <c r="G289" i="10" a="1"/>
  <c r="G289" i="10" s="1"/>
  <c r="I289" i="10" s="1"/>
  <c r="F289" i="10" a="1"/>
  <c r="F289" i="10" s="1"/>
  <c r="E289" i="10" a="1"/>
  <c r="E289" i="10" s="1"/>
  <c r="H289" i="10" s="1"/>
  <c r="G288" i="10" a="1"/>
  <c r="G288" i="10" s="1"/>
  <c r="I288" i="10" s="1"/>
  <c r="F288" i="10" a="1"/>
  <c r="F288" i="10" s="1"/>
  <c r="E288" i="10" a="1"/>
  <c r="E288" i="10" s="1"/>
  <c r="H288" i="10" s="1"/>
  <c r="G287" i="10" a="1"/>
  <c r="G287" i="10" s="1"/>
  <c r="I287" i="10" s="1"/>
  <c r="F287" i="10" a="1"/>
  <c r="F287" i="10" s="1"/>
  <c r="E287" i="10" a="1"/>
  <c r="E287" i="10" s="1"/>
  <c r="H287" i="10" s="1"/>
  <c r="G286" i="10" a="1"/>
  <c r="G286" i="10" s="1"/>
  <c r="I286" i="10" s="1"/>
  <c r="F286" i="10" a="1"/>
  <c r="F286" i="10" s="1"/>
  <c r="E286" i="10" a="1"/>
  <c r="E286" i="10" s="1"/>
  <c r="H286" i="10" s="1"/>
  <c r="G285" i="10" a="1"/>
  <c r="G285" i="10" s="1"/>
  <c r="I285" i="10" s="1"/>
  <c r="F285" i="10" a="1"/>
  <c r="F285" i="10" s="1"/>
  <c r="E285" i="10" a="1"/>
  <c r="E285" i="10" s="1"/>
  <c r="H285" i="10" s="1"/>
  <c r="G284" i="10" a="1"/>
  <c r="G284" i="10" s="1"/>
  <c r="F284" i="10" a="1"/>
  <c r="F284" i="10" s="1"/>
  <c r="E284" i="10" a="1"/>
  <c r="E284" i="10" s="1"/>
  <c r="H284" i="10" s="1"/>
  <c r="G283" i="10" a="1"/>
  <c r="G283" i="10" s="1"/>
  <c r="I283" i="10" s="1"/>
  <c r="F283" i="10" a="1"/>
  <c r="F283" i="10" s="1"/>
  <c r="E283" i="10" a="1"/>
  <c r="E283" i="10" s="1"/>
  <c r="H283" i="10" s="1"/>
  <c r="G282" i="10" a="1"/>
  <c r="G282" i="10" s="1"/>
  <c r="I282" i="10" s="1"/>
  <c r="F282" i="10" a="1"/>
  <c r="F282" i="10" s="1"/>
  <c r="E282" i="10" a="1"/>
  <c r="E282" i="10" s="1"/>
  <c r="H282" i="10" s="1"/>
  <c r="G281" i="10" a="1"/>
  <c r="G281" i="10" s="1"/>
  <c r="I281" i="10" s="1"/>
  <c r="F281" i="10" a="1"/>
  <c r="F281" i="10" s="1"/>
  <c r="E281" i="10" a="1"/>
  <c r="E281" i="10" s="1"/>
  <c r="H281" i="10" s="1"/>
  <c r="G280" i="10" a="1"/>
  <c r="G280" i="10" s="1"/>
  <c r="I280" i="10" s="1"/>
  <c r="F280" i="10" a="1"/>
  <c r="F280" i="10" s="1"/>
  <c r="E280" i="10" a="1"/>
  <c r="E280" i="10" s="1"/>
  <c r="H280" i="10" s="1"/>
  <c r="G279" i="10" a="1"/>
  <c r="G279" i="10" s="1"/>
  <c r="I279" i="10" s="1"/>
  <c r="F279" i="10" a="1"/>
  <c r="F279" i="10" s="1"/>
  <c r="E279" i="10" a="1"/>
  <c r="E279" i="10" s="1"/>
  <c r="H279" i="10" s="1"/>
  <c r="G278" i="10" a="1"/>
  <c r="G278" i="10" s="1"/>
  <c r="I278" i="10" s="1"/>
  <c r="F278" i="10" a="1"/>
  <c r="F278" i="10" s="1"/>
  <c r="E278" i="10" a="1"/>
  <c r="E278" i="10" s="1"/>
  <c r="H278" i="10" s="1"/>
  <c r="G277" i="10" a="1"/>
  <c r="G277" i="10" s="1"/>
  <c r="I277" i="10" s="1"/>
  <c r="F277" i="10" a="1"/>
  <c r="F277" i="10" s="1"/>
  <c r="E277" i="10" a="1"/>
  <c r="E277" i="10" s="1"/>
  <c r="H277" i="10" s="1"/>
  <c r="G276" i="10" a="1"/>
  <c r="G276" i="10" s="1"/>
  <c r="F276" i="10" a="1"/>
  <c r="F276" i="10" s="1"/>
  <c r="E276" i="10" a="1"/>
  <c r="E276" i="10" s="1"/>
  <c r="H276" i="10" s="1"/>
  <c r="G275" i="10" a="1"/>
  <c r="G275" i="10" s="1"/>
  <c r="I275" i="10" s="1"/>
  <c r="F275" i="10" a="1"/>
  <c r="F275" i="10" s="1"/>
  <c r="E275" i="10" a="1"/>
  <c r="E275" i="10" s="1"/>
  <c r="H275" i="10" s="1"/>
  <c r="G274" i="10" a="1"/>
  <c r="G274" i="10" s="1"/>
  <c r="I274" i="10" s="1"/>
  <c r="F274" i="10" a="1"/>
  <c r="F274" i="10" s="1"/>
  <c r="E274" i="10" a="1"/>
  <c r="E274" i="10" s="1"/>
  <c r="H274" i="10" s="1"/>
  <c r="G273" i="10" a="1"/>
  <c r="G273" i="10" s="1"/>
  <c r="I273" i="10" s="1"/>
  <c r="F273" i="10" a="1"/>
  <c r="F273" i="10" s="1"/>
  <c r="E273" i="10" a="1"/>
  <c r="E273" i="10" s="1"/>
  <c r="H273" i="10" s="1"/>
  <c r="G272" i="10" a="1"/>
  <c r="G272" i="10" s="1"/>
  <c r="I272" i="10" s="1"/>
  <c r="F272" i="10" a="1"/>
  <c r="F272" i="10" s="1"/>
  <c r="E272" i="10" a="1"/>
  <c r="E272" i="10" s="1"/>
  <c r="H272" i="10" s="1"/>
  <c r="G271" i="10" a="1"/>
  <c r="G271" i="10" s="1"/>
  <c r="F271" i="10" a="1"/>
  <c r="F271" i="10" s="1"/>
  <c r="E271" i="10" a="1"/>
  <c r="E271" i="10" s="1"/>
  <c r="H271" i="10" s="1"/>
  <c r="G270" i="10" a="1"/>
  <c r="G270" i="10" s="1"/>
  <c r="I270" i="10" s="1"/>
  <c r="F270" i="10" a="1"/>
  <c r="F270" i="10" s="1"/>
  <c r="E270" i="10" a="1"/>
  <c r="E270" i="10" s="1"/>
  <c r="H270" i="10" s="1"/>
  <c r="G269" i="10" a="1"/>
  <c r="G269" i="10" s="1"/>
  <c r="I269" i="10" s="1"/>
  <c r="F269" i="10" a="1"/>
  <c r="F269" i="10" s="1"/>
  <c r="E269" i="10" a="1"/>
  <c r="E269" i="10" s="1"/>
  <c r="H269" i="10" s="1"/>
  <c r="G268" i="10" a="1"/>
  <c r="G268" i="10" s="1"/>
  <c r="F268" i="10" a="1"/>
  <c r="F268" i="10" s="1"/>
  <c r="E268" i="10" a="1"/>
  <c r="E268" i="10" s="1"/>
  <c r="H268" i="10" s="1"/>
  <c r="G267" i="10" a="1"/>
  <c r="G267" i="10" s="1"/>
  <c r="I267" i="10" s="1"/>
  <c r="F267" i="10" a="1"/>
  <c r="F267" i="10" s="1"/>
  <c r="E267" i="10" a="1"/>
  <c r="E267" i="10" s="1"/>
  <c r="H267" i="10" s="1"/>
  <c r="G266" i="10" a="1"/>
  <c r="G266" i="10" s="1"/>
  <c r="I266" i="10" s="1"/>
  <c r="F266" i="10" a="1"/>
  <c r="F266" i="10" s="1"/>
  <c r="E266" i="10" a="1"/>
  <c r="E266" i="10" s="1"/>
  <c r="H266" i="10" s="1"/>
  <c r="G265" i="10" a="1"/>
  <c r="G265" i="10" s="1"/>
  <c r="I265" i="10" s="1"/>
  <c r="F265" i="10" a="1"/>
  <c r="F265" i="10" s="1"/>
  <c r="E265" i="10" a="1"/>
  <c r="E265" i="10" s="1"/>
  <c r="H265" i="10" s="1"/>
  <c r="G264" i="10" a="1"/>
  <c r="G264" i="10" s="1"/>
  <c r="I264" i="10" s="1"/>
  <c r="F264" i="10" a="1"/>
  <c r="F264" i="10" s="1"/>
  <c r="E264" i="10" a="1"/>
  <c r="E264" i="10" s="1"/>
  <c r="H264" i="10" s="1"/>
  <c r="G263" i="10" a="1"/>
  <c r="G263" i="10" s="1"/>
  <c r="I263" i="10" s="1"/>
  <c r="F263" i="10" a="1"/>
  <c r="F263" i="10" s="1"/>
  <c r="E263" i="10" a="1"/>
  <c r="E263" i="10" s="1"/>
  <c r="H263" i="10" s="1"/>
  <c r="G262" i="10" a="1"/>
  <c r="G262" i="10" s="1"/>
  <c r="I262" i="10" s="1"/>
  <c r="F262" i="10" a="1"/>
  <c r="F262" i="10" s="1"/>
  <c r="E262" i="10" a="1"/>
  <c r="E262" i="10" s="1"/>
  <c r="H262" i="10" s="1"/>
  <c r="G261" i="10" a="1"/>
  <c r="G261" i="10" s="1"/>
  <c r="I261" i="10" s="1"/>
  <c r="F261" i="10" a="1"/>
  <c r="F261" i="10" s="1"/>
  <c r="E261" i="10" a="1"/>
  <c r="E261" i="10" s="1"/>
  <c r="H261" i="10" s="1"/>
  <c r="G260" i="10" a="1"/>
  <c r="G260" i="10" s="1"/>
  <c r="F260" i="10" a="1"/>
  <c r="F260" i="10" s="1"/>
  <c r="E260" i="10" a="1"/>
  <c r="E260" i="10" s="1"/>
  <c r="H260" i="10" s="1"/>
  <c r="G259" i="10" a="1"/>
  <c r="G259" i="10" s="1"/>
  <c r="F259" i="10" a="1"/>
  <c r="F259" i="10" s="1"/>
  <c r="E259" i="10" a="1"/>
  <c r="E259" i="10" s="1"/>
  <c r="H259" i="10" s="1"/>
  <c r="G258" i="10" a="1"/>
  <c r="G258" i="10" s="1"/>
  <c r="I258" i="10" s="1"/>
  <c r="F258" i="10" a="1"/>
  <c r="F258" i="10" s="1"/>
  <c r="E258" i="10" a="1"/>
  <c r="E258" i="10" s="1"/>
  <c r="H258" i="10" s="1"/>
  <c r="G257" i="10" a="1"/>
  <c r="G257" i="10" s="1"/>
  <c r="F257" i="10" a="1"/>
  <c r="F257" i="10" s="1"/>
  <c r="E257" i="10" a="1"/>
  <c r="E257" i="10" s="1"/>
  <c r="H257" i="10" s="1"/>
  <c r="G256" i="10" a="1"/>
  <c r="G256" i="10" s="1"/>
  <c r="I256" i="10" s="1"/>
  <c r="F256" i="10" a="1"/>
  <c r="F256" i="10" s="1"/>
  <c r="E256" i="10" a="1"/>
  <c r="E256" i="10" s="1"/>
  <c r="H256" i="10" s="1"/>
  <c r="G255" i="10" a="1"/>
  <c r="G255" i="10" s="1"/>
  <c r="F255" i="10" a="1"/>
  <c r="F255" i="10" s="1"/>
  <c r="E255" i="10" a="1"/>
  <c r="E255" i="10" s="1"/>
  <c r="H255" i="10" s="1"/>
  <c r="G254" i="10" a="1"/>
  <c r="G254" i="10" s="1"/>
  <c r="I254" i="10" s="1"/>
  <c r="F254" i="10" a="1"/>
  <c r="F254" i="10" s="1"/>
  <c r="E254" i="10" a="1"/>
  <c r="E254" i="10" s="1"/>
  <c r="H254" i="10" s="1"/>
  <c r="G253" i="10" a="1"/>
  <c r="G253" i="10" s="1"/>
  <c r="I253" i="10" s="1"/>
  <c r="F253" i="10" a="1"/>
  <c r="F253" i="10" s="1"/>
  <c r="E253" i="10" a="1"/>
  <c r="E253" i="10" s="1"/>
  <c r="H253" i="10" s="1"/>
  <c r="G252" i="10" a="1"/>
  <c r="G252" i="10" s="1"/>
  <c r="F252" i="10" a="1"/>
  <c r="F252" i="10" s="1"/>
  <c r="E252" i="10" a="1"/>
  <c r="E252" i="10" s="1"/>
  <c r="H252" i="10" s="1"/>
  <c r="G251" i="10" a="1"/>
  <c r="G251" i="10" s="1"/>
  <c r="I251" i="10" s="1"/>
  <c r="F251" i="10" a="1"/>
  <c r="F251" i="10" s="1"/>
  <c r="E251" i="10" a="1"/>
  <c r="E251" i="10" s="1"/>
  <c r="H251" i="10" s="1"/>
  <c r="G250" i="10" a="1"/>
  <c r="G250" i="10" s="1"/>
  <c r="I250" i="10" s="1"/>
  <c r="F250" i="10" a="1"/>
  <c r="F250" i="10" s="1"/>
  <c r="E250" i="10" a="1"/>
  <c r="E250" i="10" s="1"/>
  <c r="H250" i="10" s="1"/>
  <c r="G249" i="10" a="1"/>
  <c r="G249" i="10" s="1"/>
  <c r="F249" i="10" a="1"/>
  <c r="F249" i="10" s="1"/>
  <c r="E249" i="10" a="1"/>
  <c r="E249" i="10" s="1"/>
  <c r="H249" i="10" s="1"/>
  <c r="G248" i="10" a="1"/>
  <c r="G248" i="10" s="1"/>
  <c r="I248" i="10" s="1"/>
  <c r="F248" i="10" a="1"/>
  <c r="F248" i="10" s="1"/>
  <c r="E248" i="10" a="1"/>
  <c r="E248" i="10" s="1"/>
  <c r="H248" i="10" s="1"/>
  <c r="G247" i="10" a="1"/>
  <c r="G247" i="10" s="1"/>
  <c r="F247" i="10" a="1"/>
  <c r="F247" i="10" s="1"/>
  <c r="E247" i="10" a="1"/>
  <c r="E247" i="10" s="1"/>
  <c r="H247" i="10" s="1"/>
  <c r="G246" i="10" a="1"/>
  <c r="G246" i="10" s="1"/>
  <c r="I246" i="10" s="1"/>
  <c r="F246" i="10" a="1"/>
  <c r="F246" i="10" s="1"/>
  <c r="E246" i="10" a="1"/>
  <c r="E246" i="10" s="1"/>
  <c r="H246" i="10" s="1"/>
  <c r="G245" i="10" a="1"/>
  <c r="G245" i="10" s="1"/>
  <c r="I245" i="10" s="1"/>
  <c r="F245" i="10" a="1"/>
  <c r="F245" i="10" s="1"/>
  <c r="E245" i="10" a="1"/>
  <c r="E245" i="10" s="1"/>
  <c r="H245" i="10" s="1"/>
  <c r="G244" i="10" a="1"/>
  <c r="G244" i="10" s="1"/>
  <c r="F244" i="10" a="1"/>
  <c r="F244" i="10" s="1"/>
  <c r="E244" i="10" a="1"/>
  <c r="E244" i="10" s="1"/>
  <c r="H244" i="10" s="1"/>
  <c r="G243" i="10" a="1"/>
  <c r="G243" i="10" s="1"/>
  <c r="I243" i="10" s="1"/>
  <c r="F243" i="10" a="1"/>
  <c r="F243" i="10" s="1"/>
  <c r="E243" i="10" a="1"/>
  <c r="E243" i="10" s="1"/>
  <c r="H243" i="10" s="1"/>
  <c r="G242" i="10" a="1"/>
  <c r="G242" i="10" s="1"/>
  <c r="I242" i="10" s="1"/>
  <c r="F242" i="10" a="1"/>
  <c r="F242" i="10" s="1"/>
  <c r="E242" i="10" a="1"/>
  <c r="E242" i="10" s="1"/>
  <c r="H242" i="10" s="1"/>
  <c r="G241" i="10" a="1"/>
  <c r="G241" i="10" s="1"/>
  <c r="I241" i="10" s="1"/>
  <c r="F241" i="10" a="1"/>
  <c r="F241" i="10" s="1"/>
  <c r="E241" i="10" a="1"/>
  <c r="E241" i="10" s="1"/>
  <c r="H241" i="10" s="1"/>
  <c r="G240" i="10" a="1"/>
  <c r="G240" i="10" s="1"/>
  <c r="I240" i="10" s="1"/>
  <c r="F240" i="10" a="1"/>
  <c r="F240" i="10" s="1"/>
  <c r="E240" i="10" a="1"/>
  <c r="E240" i="10" s="1"/>
  <c r="H240" i="10" s="1"/>
  <c r="G239" i="10" a="1"/>
  <c r="G239" i="10" s="1"/>
  <c r="I239" i="10" s="1"/>
  <c r="F239" i="10" a="1"/>
  <c r="F239" i="10" s="1"/>
  <c r="E239" i="10" a="1"/>
  <c r="E239" i="10" s="1"/>
  <c r="H239" i="10" s="1"/>
  <c r="G238" i="10" a="1"/>
  <c r="G238" i="10" s="1"/>
  <c r="I238" i="10" s="1"/>
  <c r="F238" i="10" a="1"/>
  <c r="F238" i="10" s="1"/>
  <c r="E238" i="10" a="1"/>
  <c r="E238" i="10" s="1"/>
  <c r="H238" i="10" s="1"/>
  <c r="G237" i="10" a="1"/>
  <c r="G237" i="10" s="1"/>
  <c r="I237" i="10" s="1"/>
  <c r="F237" i="10" a="1"/>
  <c r="F237" i="10" s="1"/>
  <c r="E237" i="10" a="1"/>
  <c r="E237" i="10" s="1"/>
  <c r="H237" i="10" s="1"/>
  <c r="G236" i="10" a="1"/>
  <c r="G236" i="10" s="1"/>
  <c r="F236" i="10" a="1"/>
  <c r="F236" i="10" s="1"/>
  <c r="E236" i="10" a="1"/>
  <c r="E236" i="10" s="1"/>
  <c r="H236" i="10" s="1"/>
  <c r="G235" i="10" a="1"/>
  <c r="G235" i="10" s="1"/>
  <c r="I235" i="10" s="1"/>
  <c r="F235" i="10" a="1"/>
  <c r="F235" i="10" s="1"/>
  <c r="E235" i="10" a="1"/>
  <c r="E235" i="10" s="1"/>
  <c r="H235" i="10" s="1"/>
  <c r="G234" i="10" a="1"/>
  <c r="G234" i="10" s="1"/>
  <c r="I234" i="10" s="1"/>
  <c r="F234" i="10" a="1"/>
  <c r="F234" i="10" s="1"/>
  <c r="E234" i="10" a="1"/>
  <c r="E234" i="10" s="1"/>
  <c r="H234" i="10" s="1"/>
  <c r="G233" i="10" a="1"/>
  <c r="G233" i="10" s="1"/>
  <c r="I233" i="10" s="1"/>
  <c r="F233" i="10" a="1"/>
  <c r="F233" i="10" s="1"/>
  <c r="E233" i="10" a="1"/>
  <c r="E233" i="10" s="1"/>
  <c r="H233" i="10" s="1"/>
  <c r="G232" i="10" a="1"/>
  <c r="G232" i="10" s="1"/>
  <c r="I232" i="10" s="1"/>
  <c r="F232" i="10" a="1"/>
  <c r="F232" i="10" s="1"/>
  <c r="E232" i="10" a="1"/>
  <c r="E232" i="10" s="1"/>
  <c r="H232" i="10" s="1"/>
  <c r="G231" i="10" a="1"/>
  <c r="G231" i="10" s="1"/>
  <c r="I231" i="10" s="1"/>
  <c r="F231" i="10" a="1"/>
  <c r="F231" i="10" s="1"/>
  <c r="E231" i="10" a="1"/>
  <c r="E231" i="10" s="1"/>
  <c r="H231" i="10" s="1"/>
  <c r="G230" i="10" a="1"/>
  <c r="G230" i="10" s="1"/>
  <c r="I230" i="10" s="1"/>
  <c r="F230" i="10" a="1"/>
  <c r="F230" i="10" s="1"/>
  <c r="E230" i="10" a="1"/>
  <c r="E230" i="10" s="1"/>
  <c r="H230" i="10" s="1"/>
  <c r="G229" i="10" a="1"/>
  <c r="G229" i="10" s="1"/>
  <c r="I229" i="10" s="1"/>
  <c r="F229" i="10" a="1"/>
  <c r="F229" i="10" s="1"/>
  <c r="E229" i="10" a="1"/>
  <c r="E229" i="10" s="1"/>
  <c r="H229" i="10" s="1"/>
  <c r="G228" i="10" a="1"/>
  <c r="G228" i="10" s="1"/>
  <c r="F228" i="10" a="1"/>
  <c r="F228" i="10" s="1"/>
  <c r="E228" i="10" a="1"/>
  <c r="E228" i="10" s="1"/>
  <c r="H228" i="10" s="1"/>
  <c r="G227" i="10" a="1"/>
  <c r="G227" i="10" s="1"/>
  <c r="I227" i="10" s="1"/>
  <c r="F227" i="10" a="1"/>
  <c r="F227" i="10" s="1"/>
  <c r="E227" i="10" a="1"/>
  <c r="E227" i="10" s="1"/>
  <c r="H227" i="10" s="1"/>
  <c r="G226" i="10" a="1"/>
  <c r="G226" i="10" s="1"/>
  <c r="I226" i="10" s="1"/>
  <c r="F226" i="10" a="1"/>
  <c r="F226" i="10" s="1"/>
  <c r="E226" i="10" a="1"/>
  <c r="E226" i="10" s="1"/>
  <c r="H226" i="10" s="1"/>
  <c r="G225" i="10" a="1"/>
  <c r="G225" i="10" s="1"/>
  <c r="I225" i="10" s="1"/>
  <c r="F225" i="10" a="1"/>
  <c r="F225" i="10" s="1"/>
  <c r="E225" i="10" a="1"/>
  <c r="E225" i="10" s="1"/>
  <c r="H225" i="10" s="1"/>
  <c r="G224" i="10" a="1"/>
  <c r="G224" i="10" s="1"/>
  <c r="I224" i="10" s="1"/>
  <c r="F224" i="10" a="1"/>
  <c r="F224" i="10" s="1"/>
  <c r="E224" i="10" a="1"/>
  <c r="E224" i="10" s="1"/>
  <c r="H224" i="10" s="1"/>
  <c r="G223" i="10" a="1"/>
  <c r="G223" i="10" s="1"/>
  <c r="I223" i="10" s="1"/>
  <c r="F223" i="10" a="1"/>
  <c r="F223" i="10" s="1"/>
  <c r="E223" i="10" a="1"/>
  <c r="E223" i="10" s="1"/>
  <c r="H223" i="10" s="1"/>
  <c r="G222" i="10" a="1"/>
  <c r="G222" i="10" s="1"/>
  <c r="I222" i="10" s="1"/>
  <c r="F222" i="10" a="1"/>
  <c r="F222" i="10" s="1"/>
  <c r="E222" i="10" a="1"/>
  <c r="E222" i="10" s="1"/>
  <c r="H222" i="10" s="1"/>
  <c r="G221" i="10" a="1"/>
  <c r="G221" i="10" s="1"/>
  <c r="I221" i="10" s="1"/>
  <c r="F221" i="10" a="1"/>
  <c r="F221" i="10" s="1"/>
  <c r="E221" i="10" a="1"/>
  <c r="E221" i="10" s="1"/>
  <c r="H221" i="10" s="1"/>
  <c r="G220" i="10" a="1"/>
  <c r="G220" i="10" s="1"/>
  <c r="F220" i="10" a="1"/>
  <c r="F220" i="10" s="1"/>
  <c r="E220" i="10" a="1"/>
  <c r="E220" i="10" s="1"/>
  <c r="H220" i="10" s="1"/>
  <c r="G219" i="10" a="1"/>
  <c r="G219" i="10" s="1"/>
  <c r="I219" i="10" s="1"/>
  <c r="F219" i="10" a="1"/>
  <c r="F219" i="10" s="1"/>
  <c r="E219" i="10" a="1"/>
  <c r="E219" i="10" s="1"/>
  <c r="H219" i="10" s="1"/>
  <c r="G218" i="10" a="1"/>
  <c r="G218" i="10" s="1"/>
  <c r="I218" i="10" s="1"/>
  <c r="F218" i="10" a="1"/>
  <c r="F218" i="10" s="1"/>
  <c r="E218" i="10" a="1"/>
  <c r="E218" i="10" s="1"/>
  <c r="H218" i="10" s="1"/>
  <c r="G217" i="10" a="1"/>
  <c r="G217" i="10" s="1"/>
  <c r="I217" i="10" s="1"/>
  <c r="F217" i="10" a="1"/>
  <c r="F217" i="10" s="1"/>
  <c r="E217" i="10" a="1"/>
  <c r="E217" i="10" s="1"/>
  <c r="H217" i="10" s="1"/>
  <c r="G216" i="10" a="1"/>
  <c r="G216" i="10" s="1"/>
  <c r="I216" i="10" s="1"/>
  <c r="F216" i="10" a="1"/>
  <c r="F216" i="10" s="1"/>
  <c r="E216" i="10" a="1"/>
  <c r="E216" i="10" s="1"/>
  <c r="H216" i="10" s="1"/>
  <c r="G215" i="10" a="1"/>
  <c r="G215" i="10" s="1"/>
  <c r="I215" i="10" s="1"/>
  <c r="F215" i="10" a="1"/>
  <c r="F215" i="10" s="1"/>
  <c r="E215" i="10" a="1"/>
  <c r="E215" i="10" s="1"/>
  <c r="H215" i="10" s="1"/>
  <c r="G214" i="10" a="1"/>
  <c r="G214" i="10" s="1"/>
  <c r="I214" i="10" s="1"/>
  <c r="F214" i="10" a="1"/>
  <c r="F214" i="10" s="1"/>
  <c r="E214" i="10" a="1"/>
  <c r="E214" i="10" s="1"/>
  <c r="H214" i="10" s="1"/>
  <c r="G213" i="10" a="1"/>
  <c r="G213" i="10" s="1"/>
  <c r="I213" i="10" s="1"/>
  <c r="F213" i="10" a="1"/>
  <c r="F213" i="10" s="1"/>
  <c r="E213" i="10" a="1"/>
  <c r="E213" i="10" s="1"/>
  <c r="H213" i="10" s="1"/>
  <c r="G212" i="10" a="1"/>
  <c r="G212" i="10" s="1"/>
  <c r="F212" i="10" a="1"/>
  <c r="F212" i="10" s="1"/>
  <c r="E212" i="10" a="1"/>
  <c r="E212" i="10" s="1"/>
  <c r="H212" i="10" s="1"/>
  <c r="G211" i="10" a="1"/>
  <c r="G211" i="10" s="1"/>
  <c r="I211" i="10" s="1"/>
  <c r="F211" i="10" a="1"/>
  <c r="F211" i="10" s="1"/>
  <c r="E211" i="10" a="1"/>
  <c r="E211" i="10" s="1"/>
  <c r="H211" i="10" s="1"/>
  <c r="G210" i="10" a="1"/>
  <c r="G210" i="10" s="1"/>
  <c r="I210" i="10" s="1"/>
  <c r="F210" i="10" a="1"/>
  <c r="F210" i="10" s="1"/>
  <c r="E210" i="10" a="1"/>
  <c r="E210" i="10" s="1"/>
  <c r="H210" i="10" s="1"/>
  <c r="G209" i="10" a="1"/>
  <c r="G209" i="10" s="1"/>
  <c r="I209" i="10" s="1"/>
  <c r="F209" i="10" a="1"/>
  <c r="F209" i="10" s="1"/>
  <c r="E209" i="10" a="1"/>
  <c r="E209" i="10" s="1"/>
  <c r="H209" i="10" s="1"/>
  <c r="G208" i="10" a="1"/>
  <c r="G208" i="10" s="1"/>
  <c r="I208" i="10" s="1"/>
  <c r="F208" i="10" a="1"/>
  <c r="F208" i="10" s="1"/>
  <c r="E208" i="10" a="1"/>
  <c r="E208" i="10" s="1"/>
  <c r="H208" i="10" s="1"/>
  <c r="G207" i="10" a="1"/>
  <c r="G207" i="10" s="1"/>
  <c r="I207" i="10" s="1"/>
  <c r="F207" i="10" a="1"/>
  <c r="F207" i="10" s="1"/>
  <c r="E207" i="10" a="1"/>
  <c r="E207" i="10" s="1"/>
  <c r="H207" i="10" s="1"/>
  <c r="G206" i="10" a="1"/>
  <c r="G206" i="10" s="1"/>
  <c r="I206" i="10" s="1"/>
  <c r="F206" i="10" a="1"/>
  <c r="F206" i="10" s="1"/>
  <c r="E206" i="10" a="1"/>
  <c r="E206" i="10" s="1"/>
  <c r="H206" i="10" s="1"/>
  <c r="G205" i="10" a="1"/>
  <c r="G205" i="10" s="1"/>
  <c r="I205" i="10" s="1"/>
  <c r="F205" i="10" a="1"/>
  <c r="F205" i="10" s="1"/>
  <c r="E205" i="10" a="1"/>
  <c r="E205" i="10" s="1"/>
  <c r="H205" i="10" s="1"/>
  <c r="G204" i="10" a="1"/>
  <c r="G204" i="10" s="1"/>
  <c r="I204" i="10" s="1"/>
  <c r="F204" i="10" a="1"/>
  <c r="F204" i="10" s="1"/>
  <c r="E204" i="10" a="1"/>
  <c r="E204" i="10" s="1"/>
  <c r="H204" i="10" s="1"/>
  <c r="G203" i="10" a="1"/>
  <c r="G203" i="10" s="1"/>
  <c r="I203" i="10" s="1"/>
  <c r="F203" i="10" a="1"/>
  <c r="F203" i="10" s="1"/>
  <c r="E203" i="10" a="1"/>
  <c r="E203" i="10" s="1"/>
  <c r="H203" i="10" s="1"/>
  <c r="G202" i="10" a="1"/>
  <c r="G202" i="10" s="1"/>
  <c r="I202" i="10" s="1"/>
  <c r="F202" i="10" a="1"/>
  <c r="F202" i="10" s="1"/>
  <c r="E202" i="10" a="1"/>
  <c r="E202" i="10" s="1"/>
  <c r="H202" i="10" s="1"/>
  <c r="G201" i="10" a="1"/>
  <c r="G201" i="10" s="1"/>
  <c r="I201" i="10" s="1"/>
  <c r="F201" i="10" a="1"/>
  <c r="F201" i="10" s="1"/>
  <c r="E201" i="10" a="1"/>
  <c r="E201" i="10" s="1"/>
  <c r="H201" i="10" s="1"/>
  <c r="G200" i="10" a="1"/>
  <c r="G200" i="10" s="1"/>
  <c r="I200" i="10" s="1"/>
  <c r="F200" i="10" a="1"/>
  <c r="F200" i="10" s="1"/>
  <c r="E200" i="10" a="1"/>
  <c r="E200" i="10" s="1"/>
  <c r="H200" i="10" s="1"/>
  <c r="G199" i="10" a="1"/>
  <c r="G199" i="10" s="1"/>
  <c r="I199" i="10" s="1"/>
  <c r="F199" i="10" a="1"/>
  <c r="F199" i="10" s="1"/>
  <c r="E199" i="10" a="1"/>
  <c r="E199" i="10" s="1"/>
  <c r="H199" i="10" s="1"/>
  <c r="G198" i="10" a="1"/>
  <c r="G198" i="10" s="1"/>
  <c r="I198" i="10" s="1"/>
  <c r="F198" i="10" a="1"/>
  <c r="F198" i="10" s="1"/>
  <c r="E198" i="10" a="1"/>
  <c r="E198" i="10" s="1"/>
  <c r="H198" i="10" s="1"/>
  <c r="G197" i="10" a="1"/>
  <c r="G197" i="10" s="1"/>
  <c r="I197" i="10" s="1"/>
  <c r="F197" i="10" a="1"/>
  <c r="F197" i="10" s="1"/>
  <c r="E197" i="10" a="1"/>
  <c r="E197" i="10" s="1"/>
  <c r="H197" i="10" s="1"/>
  <c r="G196" i="10" a="1"/>
  <c r="G196" i="10" s="1"/>
  <c r="F196" i="10" a="1"/>
  <c r="F196" i="10" s="1"/>
  <c r="E196" i="10" a="1"/>
  <c r="E196" i="10" s="1"/>
  <c r="H196" i="10" s="1"/>
  <c r="G195" i="10" a="1"/>
  <c r="G195" i="10" s="1"/>
  <c r="I195" i="10" s="1"/>
  <c r="F195" i="10" a="1"/>
  <c r="F195" i="10" s="1"/>
  <c r="E195" i="10" a="1"/>
  <c r="E195" i="10" s="1"/>
  <c r="H195" i="10" s="1"/>
  <c r="G194" i="10" a="1"/>
  <c r="G194" i="10" s="1"/>
  <c r="I194" i="10" s="1"/>
  <c r="F194" i="10" a="1"/>
  <c r="F194" i="10" s="1"/>
  <c r="E194" i="10" a="1"/>
  <c r="E194" i="10" s="1"/>
  <c r="H194" i="10" s="1"/>
  <c r="G193" i="10" a="1"/>
  <c r="G193" i="10" s="1"/>
  <c r="I193" i="10" s="1"/>
  <c r="F193" i="10" a="1"/>
  <c r="F193" i="10" s="1"/>
  <c r="E193" i="10" a="1"/>
  <c r="E193" i="10" s="1"/>
  <c r="H193" i="10" s="1"/>
  <c r="G192" i="10" a="1"/>
  <c r="G192" i="10" s="1"/>
  <c r="I192" i="10" s="1"/>
  <c r="F192" i="10" a="1"/>
  <c r="F192" i="10" s="1"/>
  <c r="E192" i="10" a="1"/>
  <c r="E192" i="10" s="1"/>
  <c r="H192" i="10" s="1"/>
  <c r="G191" i="10" a="1"/>
  <c r="G191" i="10" s="1"/>
  <c r="I191" i="10" s="1"/>
  <c r="F191" i="10" a="1"/>
  <c r="F191" i="10" s="1"/>
  <c r="E191" i="10" a="1"/>
  <c r="E191" i="10" s="1"/>
  <c r="H191" i="10" s="1"/>
  <c r="G190" i="10" a="1"/>
  <c r="G190" i="10" s="1"/>
  <c r="I190" i="10" s="1"/>
  <c r="F190" i="10" a="1"/>
  <c r="F190" i="10" s="1"/>
  <c r="E190" i="10" a="1"/>
  <c r="E190" i="10" s="1"/>
  <c r="H190" i="10" s="1"/>
  <c r="G189" i="10" a="1"/>
  <c r="G189" i="10" s="1"/>
  <c r="I189" i="10" s="1"/>
  <c r="F189" i="10" a="1"/>
  <c r="F189" i="10" s="1"/>
  <c r="E189" i="10" a="1"/>
  <c r="E189" i="10" s="1"/>
  <c r="H189" i="10" s="1"/>
  <c r="G188" i="10" a="1"/>
  <c r="G188" i="10" s="1"/>
  <c r="I188" i="10" s="1"/>
  <c r="F188" i="10" a="1"/>
  <c r="F188" i="10" s="1"/>
  <c r="E188" i="10" a="1"/>
  <c r="E188" i="10" s="1"/>
  <c r="H188" i="10" s="1"/>
  <c r="G187" i="10" a="1"/>
  <c r="G187" i="10" s="1"/>
  <c r="I187" i="10" s="1"/>
  <c r="F187" i="10" a="1"/>
  <c r="F187" i="10" s="1"/>
  <c r="E187" i="10" a="1"/>
  <c r="E187" i="10" s="1"/>
  <c r="H187" i="10" s="1"/>
  <c r="G186" i="10" a="1"/>
  <c r="G186" i="10" s="1"/>
  <c r="I186" i="10" s="1"/>
  <c r="F186" i="10" a="1"/>
  <c r="F186" i="10" s="1"/>
  <c r="E186" i="10" a="1"/>
  <c r="E186" i="10" s="1"/>
  <c r="H186" i="10" s="1"/>
  <c r="G185" i="10" a="1"/>
  <c r="G185" i="10" s="1"/>
  <c r="I185" i="10" s="1"/>
  <c r="F185" i="10" a="1"/>
  <c r="F185" i="10" s="1"/>
  <c r="E185" i="10" a="1"/>
  <c r="E185" i="10" s="1"/>
  <c r="H185" i="10" s="1"/>
  <c r="G184" i="10" a="1"/>
  <c r="G184" i="10" s="1"/>
  <c r="I184" i="10" s="1"/>
  <c r="F184" i="10" a="1"/>
  <c r="F184" i="10" s="1"/>
  <c r="E184" i="10" a="1"/>
  <c r="E184" i="10" s="1"/>
  <c r="H184" i="10" s="1"/>
  <c r="G183" i="10" a="1"/>
  <c r="G183" i="10" s="1"/>
  <c r="I183" i="10" s="1"/>
  <c r="F183" i="10" a="1"/>
  <c r="F183" i="10" s="1"/>
  <c r="E183" i="10" a="1"/>
  <c r="E183" i="10" s="1"/>
  <c r="H183" i="10" s="1"/>
  <c r="G182" i="10" a="1"/>
  <c r="G182" i="10" s="1"/>
  <c r="I182" i="10" s="1"/>
  <c r="F182" i="10" a="1"/>
  <c r="F182" i="10" s="1"/>
  <c r="E182" i="10" a="1"/>
  <c r="E182" i="10" s="1"/>
  <c r="H182" i="10" s="1"/>
  <c r="G181" i="10" a="1"/>
  <c r="G181" i="10" s="1"/>
  <c r="I181" i="10" s="1"/>
  <c r="F181" i="10" a="1"/>
  <c r="F181" i="10" s="1"/>
  <c r="E181" i="10" a="1"/>
  <c r="E181" i="10" s="1"/>
  <c r="H181" i="10" s="1"/>
  <c r="G180" i="10" a="1"/>
  <c r="G180" i="10" s="1"/>
  <c r="I180" i="10" s="1"/>
  <c r="F180" i="10" a="1"/>
  <c r="F180" i="10" s="1"/>
  <c r="E180" i="10" a="1"/>
  <c r="E180" i="10" s="1"/>
  <c r="H180" i="10" s="1"/>
  <c r="G179" i="10" a="1"/>
  <c r="G179" i="10" s="1"/>
  <c r="I179" i="10" s="1"/>
  <c r="F179" i="10" a="1"/>
  <c r="F179" i="10" s="1"/>
  <c r="E179" i="10" a="1"/>
  <c r="E179" i="10" s="1"/>
  <c r="H179" i="10" s="1"/>
  <c r="G178" i="10" a="1"/>
  <c r="G178" i="10" s="1"/>
  <c r="I178" i="10" s="1"/>
  <c r="F178" i="10" a="1"/>
  <c r="F178" i="10" s="1"/>
  <c r="E178" i="10" a="1"/>
  <c r="E178" i="10" s="1"/>
  <c r="H178" i="10" s="1"/>
  <c r="G177" i="10" a="1"/>
  <c r="G177" i="10" s="1"/>
  <c r="I177" i="10" s="1"/>
  <c r="F177" i="10" a="1"/>
  <c r="F177" i="10" s="1"/>
  <c r="E177" i="10" a="1"/>
  <c r="E177" i="10" s="1"/>
  <c r="H177" i="10" s="1"/>
  <c r="G176" i="10" a="1"/>
  <c r="G176" i="10" s="1"/>
  <c r="I176" i="10" s="1"/>
  <c r="F176" i="10" a="1"/>
  <c r="F176" i="10" s="1"/>
  <c r="E176" i="10" a="1"/>
  <c r="E176" i="10" s="1"/>
  <c r="H176" i="10" s="1"/>
  <c r="G175" i="10" a="1"/>
  <c r="G175" i="10" s="1"/>
  <c r="I175" i="10" s="1"/>
  <c r="F175" i="10" a="1"/>
  <c r="F175" i="10" s="1"/>
  <c r="E175" i="10" a="1"/>
  <c r="E175" i="10" s="1"/>
  <c r="H175" i="10" s="1"/>
  <c r="G174" i="10" a="1"/>
  <c r="G174" i="10" s="1"/>
  <c r="I174" i="10" s="1"/>
  <c r="F174" i="10" a="1"/>
  <c r="F174" i="10" s="1"/>
  <c r="E174" i="10" a="1"/>
  <c r="E174" i="10" s="1"/>
  <c r="H174" i="10" s="1"/>
  <c r="G173" i="10" a="1"/>
  <c r="G173" i="10" s="1"/>
  <c r="I173" i="10" s="1"/>
  <c r="F173" i="10" a="1"/>
  <c r="F173" i="10" s="1"/>
  <c r="E173" i="10" a="1"/>
  <c r="E173" i="10" s="1"/>
  <c r="H173" i="10" s="1"/>
  <c r="G172" i="10" a="1"/>
  <c r="G172" i="10" s="1"/>
  <c r="I172" i="10" s="1"/>
  <c r="F172" i="10" a="1"/>
  <c r="F172" i="10" s="1"/>
  <c r="E172" i="10" a="1"/>
  <c r="E172" i="10" s="1"/>
  <c r="H172" i="10" s="1"/>
  <c r="G171" i="10" a="1"/>
  <c r="G171" i="10" s="1"/>
  <c r="I171" i="10" s="1"/>
  <c r="F171" i="10" a="1"/>
  <c r="F171" i="10" s="1"/>
  <c r="E171" i="10" a="1"/>
  <c r="E171" i="10" s="1"/>
  <c r="H171" i="10" s="1"/>
  <c r="G170" i="10" a="1"/>
  <c r="G170" i="10" s="1"/>
  <c r="I170" i="10" s="1"/>
  <c r="F170" i="10" a="1"/>
  <c r="F170" i="10" s="1"/>
  <c r="E170" i="10" a="1"/>
  <c r="E170" i="10" s="1"/>
  <c r="H170" i="10" s="1"/>
  <c r="G169" i="10" a="1"/>
  <c r="G169" i="10" s="1"/>
  <c r="I169" i="10" s="1"/>
  <c r="F169" i="10" a="1"/>
  <c r="F169" i="10" s="1"/>
  <c r="E169" i="10" a="1"/>
  <c r="E169" i="10" s="1"/>
  <c r="H169" i="10" s="1"/>
  <c r="G168" i="10" a="1"/>
  <c r="G168" i="10" s="1"/>
  <c r="I168" i="10" s="1"/>
  <c r="F168" i="10" a="1"/>
  <c r="F168" i="10" s="1"/>
  <c r="E168" i="10" a="1"/>
  <c r="E168" i="10" s="1"/>
  <c r="H168" i="10" s="1"/>
  <c r="G167" i="10" a="1"/>
  <c r="G167" i="10" s="1"/>
  <c r="I167" i="10" s="1"/>
  <c r="F167" i="10" a="1"/>
  <c r="F167" i="10" s="1"/>
  <c r="E167" i="10" a="1"/>
  <c r="E167" i="10" s="1"/>
  <c r="H167" i="10" s="1"/>
  <c r="G166" i="10" a="1"/>
  <c r="G166" i="10" s="1"/>
  <c r="I166" i="10" s="1"/>
  <c r="F166" i="10" a="1"/>
  <c r="F166" i="10" s="1"/>
  <c r="E166" i="10" a="1"/>
  <c r="E166" i="10" s="1"/>
  <c r="H166" i="10" s="1"/>
  <c r="G165" i="10" a="1"/>
  <c r="G165" i="10" s="1"/>
  <c r="I165" i="10" s="1"/>
  <c r="F165" i="10" a="1"/>
  <c r="F165" i="10" s="1"/>
  <c r="E165" i="10" a="1"/>
  <c r="E165" i="10" s="1"/>
  <c r="H165" i="10" s="1"/>
  <c r="G164" i="10" a="1"/>
  <c r="G164" i="10" s="1"/>
  <c r="I164" i="10" s="1"/>
  <c r="F164" i="10" a="1"/>
  <c r="F164" i="10" s="1"/>
  <c r="E164" i="10" a="1"/>
  <c r="E164" i="10" s="1"/>
  <c r="H164" i="10" s="1"/>
  <c r="G163" i="10" a="1"/>
  <c r="G163" i="10" s="1"/>
  <c r="I163" i="10" s="1"/>
  <c r="F163" i="10" a="1"/>
  <c r="F163" i="10" s="1"/>
  <c r="E163" i="10" a="1"/>
  <c r="E163" i="10" s="1"/>
  <c r="H163" i="10" s="1"/>
  <c r="G162" i="10" a="1"/>
  <c r="G162" i="10" s="1"/>
  <c r="I162" i="10" s="1"/>
  <c r="F162" i="10" a="1"/>
  <c r="F162" i="10" s="1"/>
  <c r="E162" i="10" a="1"/>
  <c r="E162" i="10" s="1"/>
  <c r="H162" i="10" s="1"/>
  <c r="G161" i="10" a="1"/>
  <c r="G161" i="10" s="1"/>
  <c r="I161" i="10" s="1"/>
  <c r="F161" i="10" a="1"/>
  <c r="F161" i="10" s="1"/>
  <c r="E161" i="10" a="1"/>
  <c r="E161" i="10" s="1"/>
  <c r="H161" i="10" s="1"/>
  <c r="G160" i="10" a="1"/>
  <c r="G160" i="10" s="1"/>
  <c r="I160" i="10" s="1"/>
  <c r="F160" i="10" a="1"/>
  <c r="F160" i="10" s="1"/>
  <c r="E160" i="10" a="1"/>
  <c r="E160" i="10" s="1"/>
  <c r="H160" i="10" s="1"/>
  <c r="G159" i="10" a="1"/>
  <c r="G159" i="10" s="1"/>
  <c r="I159" i="10" s="1"/>
  <c r="F159" i="10" a="1"/>
  <c r="F159" i="10" s="1"/>
  <c r="E159" i="10" a="1"/>
  <c r="E159" i="10" s="1"/>
  <c r="H159" i="10" s="1"/>
  <c r="G158" i="10" a="1"/>
  <c r="G158" i="10" s="1"/>
  <c r="I158" i="10" s="1"/>
  <c r="F158" i="10" a="1"/>
  <c r="F158" i="10" s="1"/>
  <c r="E158" i="10" a="1"/>
  <c r="E158" i="10" s="1"/>
  <c r="H158" i="10" s="1"/>
  <c r="G157" i="10" a="1"/>
  <c r="G157" i="10" s="1"/>
  <c r="I157" i="10" s="1"/>
  <c r="F157" i="10" a="1"/>
  <c r="F157" i="10" s="1"/>
  <c r="E157" i="10" a="1"/>
  <c r="E157" i="10" s="1"/>
  <c r="H157" i="10" s="1"/>
  <c r="G156" i="10" a="1"/>
  <c r="G156" i="10" s="1"/>
  <c r="I156" i="10" s="1"/>
  <c r="F156" i="10" a="1"/>
  <c r="F156" i="10" s="1"/>
  <c r="E156" i="10" a="1"/>
  <c r="E156" i="10" s="1"/>
  <c r="H156" i="10" s="1"/>
  <c r="G155" i="10" a="1"/>
  <c r="G155" i="10" s="1"/>
  <c r="I155" i="10" s="1"/>
  <c r="F155" i="10" a="1"/>
  <c r="F155" i="10" s="1"/>
  <c r="E155" i="10" a="1"/>
  <c r="E155" i="10" s="1"/>
  <c r="H155" i="10" s="1"/>
  <c r="G154" i="10" a="1"/>
  <c r="G154" i="10" s="1"/>
  <c r="I154" i="10" s="1"/>
  <c r="F154" i="10" a="1"/>
  <c r="F154" i="10" s="1"/>
  <c r="E154" i="10" a="1"/>
  <c r="E154" i="10" s="1"/>
  <c r="H154" i="10" s="1"/>
  <c r="G153" i="10" a="1"/>
  <c r="G153" i="10" s="1"/>
  <c r="I153" i="10" s="1"/>
  <c r="F153" i="10" a="1"/>
  <c r="F153" i="10" s="1"/>
  <c r="E153" i="10" a="1"/>
  <c r="E153" i="10" s="1"/>
  <c r="H153" i="10" s="1"/>
  <c r="G152" i="10" a="1"/>
  <c r="G152" i="10" s="1"/>
  <c r="I152" i="10" s="1"/>
  <c r="F152" i="10" a="1"/>
  <c r="F152" i="10" s="1"/>
  <c r="E152" i="10" a="1"/>
  <c r="E152" i="10" s="1"/>
  <c r="H152" i="10" s="1"/>
  <c r="G151" i="10" a="1"/>
  <c r="G151" i="10" s="1"/>
  <c r="I151" i="10" s="1"/>
  <c r="F151" i="10" a="1"/>
  <c r="F151" i="10" s="1"/>
  <c r="E151" i="10" a="1"/>
  <c r="E151" i="10" s="1"/>
  <c r="H151" i="10" s="1"/>
  <c r="G150" i="10" a="1"/>
  <c r="G150" i="10" s="1"/>
  <c r="I150" i="10" s="1"/>
  <c r="F150" i="10" a="1"/>
  <c r="F150" i="10" s="1"/>
  <c r="E150" i="10" a="1"/>
  <c r="E150" i="10" s="1"/>
  <c r="H150" i="10" s="1"/>
  <c r="G149" i="10" a="1"/>
  <c r="G149" i="10" s="1"/>
  <c r="I149" i="10" s="1"/>
  <c r="F149" i="10" a="1"/>
  <c r="F149" i="10" s="1"/>
  <c r="E149" i="10" a="1"/>
  <c r="E149" i="10" s="1"/>
  <c r="H149" i="10" s="1"/>
  <c r="G148" i="10" a="1"/>
  <c r="G148" i="10" s="1"/>
  <c r="I148" i="10" s="1"/>
  <c r="F148" i="10" a="1"/>
  <c r="F148" i="10" s="1"/>
  <c r="E148" i="10" a="1"/>
  <c r="E148" i="10" s="1"/>
  <c r="H148" i="10" s="1"/>
  <c r="G147" i="10" a="1"/>
  <c r="G147" i="10" s="1"/>
  <c r="I147" i="10" s="1"/>
  <c r="F147" i="10" a="1"/>
  <c r="F147" i="10" s="1"/>
  <c r="E147" i="10" a="1"/>
  <c r="E147" i="10" s="1"/>
  <c r="H147" i="10" s="1"/>
  <c r="G146" i="10" a="1"/>
  <c r="G146" i="10" s="1"/>
  <c r="I146" i="10" s="1"/>
  <c r="F146" i="10" a="1"/>
  <c r="F146" i="10" s="1"/>
  <c r="E146" i="10" a="1"/>
  <c r="E146" i="10" s="1"/>
  <c r="H146" i="10" s="1"/>
  <c r="G145" i="10" a="1"/>
  <c r="G145" i="10" s="1"/>
  <c r="I145" i="10" s="1"/>
  <c r="F145" i="10" a="1"/>
  <c r="F145" i="10" s="1"/>
  <c r="E145" i="10" a="1"/>
  <c r="E145" i="10" s="1"/>
  <c r="H145" i="10" s="1"/>
  <c r="G144" i="10" a="1"/>
  <c r="G144" i="10" s="1"/>
  <c r="I144" i="10" s="1"/>
  <c r="F144" i="10" a="1"/>
  <c r="F144" i="10" s="1"/>
  <c r="E144" i="10" a="1"/>
  <c r="E144" i="10" s="1"/>
  <c r="H144" i="10" s="1"/>
  <c r="G143" i="10" a="1"/>
  <c r="G143" i="10" s="1"/>
  <c r="I143" i="10" s="1"/>
  <c r="F143" i="10" a="1"/>
  <c r="F143" i="10" s="1"/>
  <c r="E143" i="10" a="1"/>
  <c r="E143" i="10" s="1"/>
  <c r="H143" i="10" s="1"/>
  <c r="G142" i="10" a="1"/>
  <c r="G142" i="10" s="1"/>
  <c r="I142" i="10" s="1"/>
  <c r="F142" i="10" a="1"/>
  <c r="F142" i="10" s="1"/>
  <c r="E142" i="10" a="1"/>
  <c r="E142" i="10" s="1"/>
  <c r="H142" i="10" s="1"/>
  <c r="G141" i="10" a="1"/>
  <c r="G141" i="10" s="1"/>
  <c r="I141" i="10" s="1"/>
  <c r="F141" i="10" a="1"/>
  <c r="F141" i="10" s="1"/>
  <c r="E141" i="10" a="1"/>
  <c r="E141" i="10" s="1"/>
  <c r="H141" i="10" s="1"/>
  <c r="G140" i="10" a="1"/>
  <c r="G140" i="10" s="1"/>
  <c r="I140" i="10" s="1"/>
  <c r="F140" i="10" a="1"/>
  <c r="F140" i="10" s="1"/>
  <c r="E140" i="10" a="1"/>
  <c r="E140" i="10" s="1"/>
  <c r="H140" i="10" s="1"/>
  <c r="G139" i="10" a="1"/>
  <c r="G139" i="10" s="1"/>
  <c r="I139" i="10" s="1"/>
  <c r="F139" i="10" a="1"/>
  <c r="F139" i="10" s="1"/>
  <c r="E139" i="10" a="1"/>
  <c r="E139" i="10" s="1"/>
  <c r="H139" i="10" s="1"/>
  <c r="G138" i="10" a="1"/>
  <c r="G138" i="10" s="1"/>
  <c r="I138" i="10" s="1"/>
  <c r="F138" i="10" a="1"/>
  <c r="F138" i="10" s="1"/>
  <c r="E138" i="10" a="1"/>
  <c r="E138" i="10" s="1"/>
  <c r="H138" i="10" s="1"/>
  <c r="G137" i="10" a="1"/>
  <c r="G137" i="10" s="1"/>
  <c r="I137" i="10" s="1"/>
  <c r="F137" i="10" a="1"/>
  <c r="F137" i="10" s="1"/>
  <c r="E137" i="10" a="1"/>
  <c r="E137" i="10" s="1"/>
  <c r="H137" i="10" s="1"/>
  <c r="G136" i="10" a="1"/>
  <c r="G136" i="10" s="1"/>
  <c r="I136" i="10" s="1"/>
  <c r="F136" i="10" a="1"/>
  <c r="F136" i="10" s="1"/>
  <c r="E136" i="10" a="1"/>
  <c r="E136" i="10" s="1"/>
  <c r="H136" i="10" s="1"/>
  <c r="G135" i="10" a="1"/>
  <c r="G135" i="10" s="1"/>
  <c r="I135" i="10" s="1"/>
  <c r="F135" i="10" a="1"/>
  <c r="F135" i="10" s="1"/>
  <c r="E135" i="10" a="1"/>
  <c r="E135" i="10" s="1"/>
  <c r="H135" i="10" s="1"/>
  <c r="G134" i="10" a="1"/>
  <c r="G134" i="10" s="1"/>
  <c r="I134" i="10" s="1"/>
  <c r="F134" i="10" a="1"/>
  <c r="F134" i="10" s="1"/>
  <c r="E134" i="10" a="1"/>
  <c r="E134" i="10" s="1"/>
  <c r="H134" i="10" s="1"/>
  <c r="G133" i="10" a="1"/>
  <c r="G133" i="10" s="1"/>
  <c r="I133" i="10" s="1"/>
  <c r="F133" i="10" a="1"/>
  <c r="F133" i="10" s="1"/>
  <c r="E133" i="10" a="1"/>
  <c r="E133" i="10" s="1"/>
  <c r="H133" i="10" s="1"/>
  <c r="G132" i="10" a="1"/>
  <c r="G132" i="10" s="1"/>
  <c r="I132" i="10" s="1"/>
  <c r="F132" i="10" a="1"/>
  <c r="F132" i="10" s="1"/>
  <c r="E132" i="10" a="1"/>
  <c r="E132" i="10" s="1"/>
  <c r="H132" i="10" s="1"/>
  <c r="G131" i="10" a="1"/>
  <c r="G131" i="10" s="1"/>
  <c r="I131" i="10" s="1"/>
  <c r="F131" i="10" a="1"/>
  <c r="F131" i="10" s="1"/>
  <c r="E131" i="10" a="1"/>
  <c r="E131" i="10" s="1"/>
  <c r="H131" i="10" s="1"/>
  <c r="G130" i="10" a="1"/>
  <c r="G130" i="10" s="1"/>
  <c r="I130" i="10" s="1"/>
  <c r="F130" i="10" a="1"/>
  <c r="F130" i="10" s="1"/>
  <c r="E130" i="10" a="1"/>
  <c r="E130" i="10" s="1"/>
  <c r="H130" i="10" s="1"/>
  <c r="G129" i="10" a="1"/>
  <c r="G129" i="10" s="1"/>
  <c r="I129" i="10" s="1"/>
  <c r="F129" i="10" a="1"/>
  <c r="F129" i="10" s="1"/>
  <c r="E129" i="10" a="1"/>
  <c r="E129" i="10" s="1"/>
  <c r="H129" i="10" s="1"/>
  <c r="G128" i="10" a="1"/>
  <c r="G128" i="10" s="1"/>
  <c r="I128" i="10" s="1"/>
  <c r="F128" i="10" a="1"/>
  <c r="F128" i="10" s="1"/>
  <c r="E128" i="10" a="1"/>
  <c r="E128" i="10" s="1"/>
  <c r="H128" i="10" s="1"/>
  <c r="G127" i="10" a="1"/>
  <c r="G127" i="10" s="1"/>
  <c r="I127" i="10" s="1"/>
  <c r="F127" i="10" a="1"/>
  <c r="F127" i="10" s="1"/>
  <c r="E127" i="10" a="1"/>
  <c r="E127" i="10" s="1"/>
  <c r="H127" i="10" s="1"/>
  <c r="G126" i="10" a="1"/>
  <c r="G126" i="10" s="1"/>
  <c r="I126" i="10" s="1"/>
  <c r="F126" i="10" a="1"/>
  <c r="F126" i="10" s="1"/>
  <c r="E126" i="10" a="1"/>
  <c r="E126" i="10" s="1"/>
  <c r="H126" i="10" s="1"/>
  <c r="G125" i="10" a="1"/>
  <c r="G125" i="10" s="1"/>
  <c r="I125" i="10" s="1"/>
  <c r="F125" i="10" a="1"/>
  <c r="F125" i="10" s="1"/>
  <c r="E125" i="10" a="1"/>
  <c r="E125" i="10" s="1"/>
  <c r="H125" i="10" s="1"/>
  <c r="G124" i="10" a="1"/>
  <c r="G124" i="10" s="1"/>
  <c r="I124" i="10" s="1"/>
  <c r="F124" i="10" a="1"/>
  <c r="F124" i="10" s="1"/>
  <c r="E124" i="10" a="1"/>
  <c r="E124" i="10" s="1"/>
  <c r="H124" i="10" s="1"/>
  <c r="G123" i="10" a="1"/>
  <c r="G123" i="10" s="1"/>
  <c r="I123" i="10" s="1"/>
  <c r="F123" i="10" a="1"/>
  <c r="F123" i="10" s="1"/>
  <c r="E123" i="10" a="1"/>
  <c r="E123" i="10" s="1"/>
  <c r="H123" i="10" s="1"/>
  <c r="G122" i="10" a="1"/>
  <c r="G122" i="10" s="1"/>
  <c r="I122" i="10" s="1"/>
  <c r="F122" i="10" a="1"/>
  <c r="F122" i="10" s="1"/>
  <c r="E122" i="10" a="1"/>
  <c r="E122" i="10" s="1"/>
  <c r="H122" i="10" s="1"/>
  <c r="G121" i="10" a="1"/>
  <c r="G121" i="10" s="1"/>
  <c r="I121" i="10" s="1"/>
  <c r="F121" i="10" a="1"/>
  <c r="F121" i="10" s="1"/>
  <c r="E121" i="10" a="1"/>
  <c r="E121" i="10" s="1"/>
  <c r="H121" i="10" s="1"/>
  <c r="G120" i="10" a="1"/>
  <c r="G120" i="10" s="1"/>
  <c r="I120" i="10" s="1"/>
  <c r="F120" i="10" a="1"/>
  <c r="F120" i="10" s="1"/>
  <c r="E120" i="10" a="1"/>
  <c r="E120" i="10" s="1"/>
  <c r="H120" i="10" s="1"/>
  <c r="G119" i="10" a="1"/>
  <c r="G119" i="10" s="1"/>
  <c r="I119" i="10" s="1"/>
  <c r="F119" i="10" a="1"/>
  <c r="F119" i="10" s="1"/>
  <c r="E119" i="10" a="1"/>
  <c r="E119" i="10" s="1"/>
  <c r="H119" i="10" s="1"/>
  <c r="G118" i="10" a="1"/>
  <c r="G118" i="10" s="1"/>
  <c r="I118" i="10" s="1"/>
  <c r="F118" i="10" a="1"/>
  <c r="F118" i="10" s="1"/>
  <c r="E118" i="10" a="1"/>
  <c r="E118" i="10" s="1"/>
  <c r="H118" i="10" s="1"/>
  <c r="G117" i="10" a="1"/>
  <c r="G117" i="10" s="1"/>
  <c r="I117" i="10" s="1"/>
  <c r="F117" i="10" a="1"/>
  <c r="F117" i="10" s="1"/>
  <c r="E117" i="10" a="1"/>
  <c r="E117" i="10" s="1"/>
  <c r="H117" i="10" s="1"/>
  <c r="G116" i="10" a="1"/>
  <c r="G116" i="10" s="1"/>
  <c r="I116" i="10" s="1"/>
  <c r="F116" i="10" a="1"/>
  <c r="F116" i="10" s="1"/>
  <c r="E116" i="10" a="1"/>
  <c r="E116" i="10" s="1"/>
  <c r="H116" i="10" s="1"/>
  <c r="G115" i="10" a="1"/>
  <c r="G115" i="10" s="1"/>
  <c r="I115" i="10" s="1"/>
  <c r="F115" i="10" a="1"/>
  <c r="F115" i="10" s="1"/>
  <c r="E115" i="10" a="1"/>
  <c r="E115" i="10" s="1"/>
  <c r="H115" i="10" s="1"/>
  <c r="G114" i="10" a="1"/>
  <c r="G114" i="10" s="1"/>
  <c r="I114" i="10" s="1"/>
  <c r="F114" i="10" a="1"/>
  <c r="F114" i="10" s="1"/>
  <c r="E114" i="10" a="1"/>
  <c r="E114" i="10" s="1"/>
  <c r="H114" i="10" s="1"/>
  <c r="G113" i="10" a="1"/>
  <c r="G113" i="10" s="1"/>
  <c r="I113" i="10" s="1"/>
  <c r="F113" i="10" a="1"/>
  <c r="F113" i="10" s="1"/>
  <c r="E113" i="10" a="1"/>
  <c r="E113" i="10" s="1"/>
  <c r="H113" i="10" s="1"/>
  <c r="G112" i="10" a="1"/>
  <c r="G112" i="10" s="1"/>
  <c r="I112" i="10" s="1"/>
  <c r="F112" i="10" a="1"/>
  <c r="F112" i="10" s="1"/>
  <c r="E112" i="10" a="1"/>
  <c r="E112" i="10" s="1"/>
  <c r="H112" i="10" s="1"/>
  <c r="G111" i="10" a="1"/>
  <c r="G111" i="10" s="1"/>
  <c r="I111" i="10" s="1"/>
  <c r="F111" i="10" a="1"/>
  <c r="F111" i="10" s="1"/>
  <c r="E111" i="10" a="1"/>
  <c r="E111" i="10" s="1"/>
  <c r="H111" i="10" s="1"/>
  <c r="G110" i="10" a="1"/>
  <c r="G110" i="10" s="1"/>
  <c r="I110" i="10" s="1"/>
  <c r="F110" i="10" a="1"/>
  <c r="F110" i="10" s="1"/>
  <c r="E110" i="10" a="1"/>
  <c r="E110" i="10" s="1"/>
  <c r="H110" i="10" s="1"/>
  <c r="G109" i="10" a="1"/>
  <c r="G109" i="10" s="1"/>
  <c r="I109" i="10" s="1"/>
  <c r="F109" i="10" a="1"/>
  <c r="F109" i="10" s="1"/>
  <c r="E109" i="10" a="1"/>
  <c r="E109" i="10" s="1"/>
  <c r="H109" i="10" s="1"/>
  <c r="G108" i="10" a="1"/>
  <c r="G108" i="10" s="1"/>
  <c r="I108" i="10" s="1"/>
  <c r="F108" i="10" a="1"/>
  <c r="F108" i="10" s="1"/>
  <c r="E108" i="10" a="1"/>
  <c r="E108" i="10" s="1"/>
  <c r="H108" i="10" s="1"/>
  <c r="G107" i="10" a="1"/>
  <c r="G107" i="10" s="1"/>
  <c r="I107" i="10" s="1"/>
  <c r="F107" i="10" a="1"/>
  <c r="F107" i="10" s="1"/>
  <c r="E107" i="10" a="1"/>
  <c r="E107" i="10" s="1"/>
  <c r="H107" i="10" s="1"/>
  <c r="G106" i="10" a="1"/>
  <c r="G106" i="10" s="1"/>
  <c r="I106" i="10" s="1"/>
  <c r="F106" i="10" a="1"/>
  <c r="F106" i="10" s="1"/>
  <c r="E106" i="10" a="1"/>
  <c r="E106" i="10" s="1"/>
  <c r="H106" i="10" s="1"/>
  <c r="G105" i="10" a="1"/>
  <c r="G105" i="10" s="1"/>
  <c r="I105" i="10" s="1"/>
  <c r="F105" i="10" a="1"/>
  <c r="F105" i="10" s="1"/>
  <c r="E105" i="10" a="1"/>
  <c r="E105" i="10" s="1"/>
  <c r="H105" i="10" s="1"/>
  <c r="G104" i="10" a="1"/>
  <c r="G104" i="10" s="1"/>
  <c r="I104" i="10" s="1"/>
  <c r="F104" i="10" a="1"/>
  <c r="F104" i="10" s="1"/>
  <c r="E104" i="10" a="1"/>
  <c r="E104" i="10" s="1"/>
  <c r="H104" i="10" s="1"/>
  <c r="G103" i="10" a="1"/>
  <c r="G103" i="10" s="1"/>
  <c r="I103" i="10" s="1"/>
  <c r="F103" i="10" a="1"/>
  <c r="F103" i="10" s="1"/>
  <c r="E103" i="10" a="1"/>
  <c r="E103" i="10" s="1"/>
  <c r="H103" i="10" s="1"/>
  <c r="G102" i="10" a="1"/>
  <c r="G102" i="10" s="1"/>
  <c r="I102" i="10" s="1"/>
  <c r="F102" i="10" a="1"/>
  <c r="F102" i="10" s="1"/>
  <c r="E102" i="10" a="1"/>
  <c r="E102" i="10" s="1"/>
  <c r="H102" i="10" s="1"/>
  <c r="G101" i="10" a="1"/>
  <c r="G101" i="10" s="1"/>
  <c r="I101" i="10" s="1"/>
  <c r="F101" i="10" a="1"/>
  <c r="F101" i="10" s="1"/>
  <c r="E101" i="10" a="1"/>
  <c r="E101" i="10" s="1"/>
  <c r="H101" i="10" s="1"/>
  <c r="G100" i="10" a="1"/>
  <c r="G100" i="10" s="1"/>
  <c r="I100" i="10" s="1"/>
  <c r="F100" i="10" a="1"/>
  <c r="F100" i="10" s="1"/>
  <c r="E100" i="10" a="1"/>
  <c r="E100" i="10" s="1"/>
  <c r="H100" i="10" s="1"/>
  <c r="G99" i="10" a="1"/>
  <c r="G99" i="10" s="1"/>
  <c r="F99" i="10" a="1"/>
  <c r="F99" i="10" s="1"/>
  <c r="E99" i="10" a="1"/>
  <c r="E99" i="10" s="1"/>
  <c r="H99" i="10" s="1"/>
  <c r="G98" i="10" a="1"/>
  <c r="G98" i="10" s="1"/>
  <c r="I98" i="10" s="1"/>
  <c r="F98" i="10" a="1"/>
  <c r="F98" i="10" s="1"/>
  <c r="E98" i="10" a="1"/>
  <c r="E98" i="10" s="1"/>
  <c r="H98" i="10" s="1"/>
  <c r="G97" i="10" a="1"/>
  <c r="G97" i="10" s="1"/>
  <c r="I97" i="10" s="1"/>
  <c r="F97" i="10" a="1"/>
  <c r="F97" i="10" s="1"/>
  <c r="E97" i="10" a="1"/>
  <c r="E97" i="10" s="1"/>
  <c r="H97" i="10" s="1"/>
  <c r="G96" i="10" a="1"/>
  <c r="G96" i="10" s="1"/>
  <c r="I96" i="10" s="1"/>
  <c r="F96" i="10" a="1"/>
  <c r="F96" i="10" s="1"/>
  <c r="E96" i="10" a="1"/>
  <c r="E96" i="10" s="1"/>
  <c r="H96" i="10" s="1"/>
  <c r="G95" i="10" a="1"/>
  <c r="G95" i="10" s="1"/>
  <c r="I95" i="10" s="1"/>
  <c r="F95" i="10" a="1"/>
  <c r="F95" i="10" s="1"/>
  <c r="E95" i="10" a="1"/>
  <c r="E95" i="10" s="1"/>
  <c r="H95" i="10" s="1"/>
  <c r="G94" i="10" a="1"/>
  <c r="G94" i="10" s="1"/>
  <c r="I94" i="10" s="1"/>
  <c r="F94" i="10" a="1"/>
  <c r="F94" i="10" s="1"/>
  <c r="E94" i="10" a="1"/>
  <c r="E94" i="10" s="1"/>
  <c r="H94" i="10" s="1"/>
  <c r="G93" i="10" a="1"/>
  <c r="G93" i="10" s="1"/>
  <c r="I93" i="10" s="1"/>
  <c r="F93" i="10" a="1"/>
  <c r="F93" i="10" s="1"/>
  <c r="E93" i="10" a="1"/>
  <c r="E93" i="10" s="1"/>
  <c r="H93" i="10" s="1"/>
  <c r="G92" i="10" a="1"/>
  <c r="G92" i="10" s="1"/>
  <c r="I92" i="10" s="1"/>
  <c r="F92" i="10" a="1"/>
  <c r="F92" i="10" s="1"/>
  <c r="E92" i="10" a="1"/>
  <c r="E92" i="10" s="1"/>
  <c r="H92" i="10" s="1"/>
  <c r="G91" i="10" a="1"/>
  <c r="G91" i="10" s="1"/>
  <c r="I91" i="10" s="1"/>
  <c r="F91" i="10" a="1"/>
  <c r="F91" i="10" s="1"/>
  <c r="E91" i="10" a="1"/>
  <c r="E91" i="10" s="1"/>
  <c r="H91" i="10" s="1"/>
  <c r="G90" i="10" a="1"/>
  <c r="G90" i="10" s="1"/>
  <c r="I90" i="10" s="1"/>
  <c r="F90" i="10" a="1"/>
  <c r="F90" i="10" s="1"/>
  <c r="E90" i="10" a="1"/>
  <c r="E90" i="10" s="1"/>
  <c r="H90" i="10" s="1"/>
  <c r="G89" i="10" a="1"/>
  <c r="G89" i="10" s="1"/>
  <c r="I89" i="10" s="1"/>
  <c r="F89" i="10" a="1"/>
  <c r="F89" i="10" s="1"/>
  <c r="E89" i="10" a="1"/>
  <c r="E89" i="10" s="1"/>
  <c r="H89" i="10" s="1"/>
  <c r="G88" i="10" a="1"/>
  <c r="G88" i="10" s="1"/>
  <c r="I88" i="10" s="1"/>
  <c r="F88" i="10" a="1"/>
  <c r="F88" i="10" s="1"/>
  <c r="E88" i="10" a="1"/>
  <c r="E88" i="10" s="1"/>
  <c r="H88" i="10" s="1"/>
  <c r="G87" i="10" a="1"/>
  <c r="G87" i="10" s="1"/>
  <c r="I87" i="10" s="1"/>
  <c r="F87" i="10" a="1"/>
  <c r="F87" i="10" s="1"/>
  <c r="E87" i="10" a="1"/>
  <c r="E87" i="10" s="1"/>
  <c r="H87" i="10" s="1"/>
  <c r="G86" i="10" a="1"/>
  <c r="G86" i="10" s="1"/>
  <c r="I86" i="10" s="1"/>
  <c r="F86" i="10" a="1"/>
  <c r="F86" i="10" s="1"/>
  <c r="E86" i="10" a="1"/>
  <c r="E86" i="10" s="1"/>
  <c r="H86" i="10" s="1"/>
  <c r="G85" i="10" a="1"/>
  <c r="G85" i="10" s="1"/>
  <c r="I85" i="10" s="1"/>
  <c r="F85" i="10" a="1"/>
  <c r="F85" i="10" s="1"/>
  <c r="E85" i="10" a="1"/>
  <c r="E85" i="10" s="1"/>
  <c r="H85" i="10" s="1"/>
  <c r="G84" i="10" a="1"/>
  <c r="G84" i="10" s="1"/>
  <c r="I84" i="10" s="1"/>
  <c r="F84" i="10" a="1"/>
  <c r="F84" i="10" s="1"/>
  <c r="E84" i="10" a="1"/>
  <c r="E84" i="10" s="1"/>
  <c r="H84" i="10" s="1"/>
  <c r="G83" i="10" a="1"/>
  <c r="G83" i="10" s="1"/>
  <c r="I83" i="10" s="1"/>
  <c r="F83" i="10" a="1"/>
  <c r="F83" i="10" s="1"/>
  <c r="E83" i="10" a="1"/>
  <c r="E83" i="10" s="1"/>
  <c r="H83" i="10" s="1"/>
  <c r="G82" i="10" a="1"/>
  <c r="G82" i="10" s="1"/>
  <c r="I82" i="10" s="1"/>
  <c r="F82" i="10" a="1"/>
  <c r="F82" i="10" s="1"/>
  <c r="E82" i="10" a="1"/>
  <c r="E82" i="10" s="1"/>
  <c r="H82" i="10" s="1"/>
  <c r="G81" i="10" a="1"/>
  <c r="G81" i="10" s="1"/>
  <c r="I81" i="10" s="1"/>
  <c r="F81" i="10" a="1"/>
  <c r="F81" i="10" s="1"/>
  <c r="E81" i="10" a="1"/>
  <c r="E81" i="10" s="1"/>
  <c r="H81" i="10" s="1"/>
  <c r="G80" i="10" a="1"/>
  <c r="G80" i="10" s="1"/>
  <c r="I80" i="10" s="1"/>
  <c r="F80" i="10" a="1"/>
  <c r="F80" i="10" s="1"/>
  <c r="E80" i="10" a="1"/>
  <c r="E80" i="10" s="1"/>
  <c r="H80" i="10" s="1"/>
  <c r="G79" i="10" a="1"/>
  <c r="G79" i="10" s="1"/>
  <c r="I79" i="10" s="1"/>
  <c r="F79" i="10" a="1"/>
  <c r="F79" i="10" s="1"/>
  <c r="E79" i="10" a="1"/>
  <c r="E79" i="10" s="1"/>
  <c r="H79" i="10" s="1"/>
  <c r="G78" i="10" a="1"/>
  <c r="G78" i="10" s="1"/>
  <c r="I78" i="10" s="1"/>
  <c r="F78" i="10" a="1"/>
  <c r="F78" i="10" s="1"/>
  <c r="E78" i="10" a="1"/>
  <c r="E78" i="10" s="1"/>
  <c r="H78" i="10" s="1"/>
  <c r="G77" i="10" a="1"/>
  <c r="G77" i="10" s="1"/>
  <c r="I77" i="10" s="1"/>
  <c r="F77" i="10" a="1"/>
  <c r="F77" i="10" s="1"/>
  <c r="E77" i="10" a="1"/>
  <c r="E77" i="10" s="1"/>
  <c r="H77" i="10" s="1"/>
  <c r="G76" i="10" a="1"/>
  <c r="G76" i="10" s="1"/>
  <c r="I76" i="10" s="1"/>
  <c r="F76" i="10" a="1"/>
  <c r="F76" i="10" s="1"/>
  <c r="E76" i="10" a="1"/>
  <c r="E76" i="10" s="1"/>
  <c r="H76" i="10" s="1"/>
  <c r="G75" i="10" a="1"/>
  <c r="G75" i="10" s="1"/>
  <c r="F75" i="10" a="1"/>
  <c r="F75" i="10" s="1"/>
  <c r="E75" i="10" a="1"/>
  <c r="E75" i="10" s="1"/>
  <c r="H75" i="10" s="1"/>
  <c r="G74" i="10" a="1"/>
  <c r="G74" i="10" s="1"/>
  <c r="I74" i="10" s="1"/>
  <c r="F74" i="10" a="1"/>
  <c r="F74" i="10" s="1"/>
  <c r="E74" i="10" a="1"/>
  <c r="E74" i="10" s="1"/>
  <c r="H74" i="10" s="1"/>
  <c r="G73" i="10" a="1"/>
  <c r="G73" i="10" s="1"/>
  <c r="I73" i="10" s="1"/>
  <c r="F73" i="10" a="1"/>
  <c r="F73" i="10" s="1"/>
  <c r="E73" i="10" a="1"/>
  <c r="E73" i="10" s="1"/>
  <c r="H73" i="10" s="1"/>
  <c r="G72" i="10" a="1"/>
  <c r="G72" i="10" s="1"/>
  <c r="I72" i="10" s="1"/>
  <c r="F72" i="10" a="1"/>
  <c r="F72" i="10" s="1"/>
  <c r="E72" i="10" a="1"/>
  <c r="E72" i="10" s="1"/>
  <c r="H72" i="10" s="1"/>
  <c r="G71" i="10" a="1"/>
  <c r="G71" i="10" s="1"/>
  <c r="I71" i="10" s="1"/>
  <c r="F71" i="10" a="1"/>
  <c r="F71" i="10" s="1"/>
  <c r="E71" i="10" a="1"/>
  <c r="E71" i="10" s="1"/>
  <c r="H71" i="10" s="1"/>
  <c r="G70" i="10" a="1"/>
  <c r="G70" i="10" s="1"/>
  <c r="I70" i="10" s="1"/>
  <c r="F70" i="10" a="1"/>
  <c r="F70" i="10" s="1"/>
  <c r="E70" i="10" a="1"/>
  <c r="E70" i="10" s="1"/>
  <c r="H70" i="10" s="1"/>
  <c r="G69" i="10" a="1"/>
  <c r="G69" i="10" s="1"/>
  <c r="I69" i="10" s="1"/>
  <c r="F69" i="10" a="1"/>
  <c r="F69" i="10" s="1"/>
  <c r="E69" i="10" a="1"/>
  <c r="E69" i="10" s="1"/>
  <c r="H69" i="10" s="1"/>
  <c r="G68" i="10" a="1"/>
  <c r="G68" i="10" s="1"/>
  <c r="I68" i="10" s="1"/>
  <c r="F68" i="10" a="1"/>
  <c r="F68" i="10" s="1"/>
  <c r="E68" i="10" a="1"/>
  <c r="E68" i="10" s="1"/>
  <c r="H68" i="10" s="1"/>
  <c r="G67" i="10" a="1"/>
  <c r="G67" i="10" s="1"/>
  <c r="I67" i="10" s="1"/>
  <c r="F67" i="10" a="1"/>
  <c r="F67" i="10" s="1"/>
  <c r="E67" i="10" a="1"/>
  <c r="E67" i="10" s="1"/>
  <c r="H67" i="10" s="1"/>
  <c r="G66" i="10" a="1"/>
  <c r="G66" i="10" s="1"/>
  <c r="I66" i="10" s="1"/>
  <c r="F66" i="10" a="1"/>
  <c r="F66" i="10" s="1"/>
  <c r="E66" i="10" a="1"/>
  <c r="E66" i="10" s="1"/>
  <c r="H66" i="10" s="1"/>
  <c r="G65" i="10" a="1"/>
  <c r="G65" i="10" s="1"/>
  <c r="I65" i="10" s="1"/>
  <c r="F65" i="10" a="1"/>
  <c r="F65" i="10" s="1"/>
  <c r="E65" i="10" a="1"/>
  <c r="E65" i="10" s="1"/>
  <c r="H65" i="10" s="1"/>
  <c r="G64" i="10" a="1"/>
  <c r="G64" i="10" s="1"/>
  <c r="I64" i="10" s="1"/>
  <c r="F64" i="10" a="1"/>
  <c r="F64" i="10" s="1"/>
  <c r="E64" i="10" a="1"/>
  <c r="E64" i="10" s="1"/>
  <c r="H64" i="10" s="1"/>
  <c r="G63" i="10" a="1"/>
  <c r="G63" i="10" s="1"/>
  <c r="I63" i="10" s="1"/>
  <c r="F63" i="10" a="1"/>
  <c r="F63" i="10" s="1"/>
  <c r="E63" i="10" a="1"/>
  <c r="E63" i="10" s="1"/>
  <c r="H63" i="10" s="1"/>
  <c r="G62" i="10" a="1"/>
  <c r="G62" i="10" s="1"/>
  <c r="I62" i="10" s="1"/>
  <c r="F62" i="10" a="1"/>
  <c r="F62" i="10" s="1"/>
  <c r="E62" i="10" a="1"/>
  <c r="E62" i="10" s="1"/>
  <c r="H62" i="10" s="1"/>
  <c r="G61" i="10" a="1"/>
  <c r="G61" i="10" s="1"/>
  <c r="I61" i="10" s="1"/>
  <c r="F61" i="10" a="1"/>
  <c r="F61" i="10" s="1"/>
  <c r="E61" i="10" a="1"/>
  <c r="E61" i="10" s="1"/>
  <c r="H61" i="10" s="1"/>
  <c r="G60" i="10" a="1"/>
  <c r="G60" i="10" s="1"/>
  <c r="I60" i="10" s="1"/>
  <c r="F60" i="10" a="1"/>
  <c r="F60" i="10" s="1"/>
  <c r="E60" i="10" a="1"/>
  <c r="E60" i="10" s="1"/>
  <c r="H60" i="10" s="1"/>
  <c r="G59" i="10" a="1"/>
  <c r="G59" i="10" s="1"/>
  <c r="I59" i="10" s="1"/>
  <c r="F59" i="10" a="1"/>
  <c r="F59" i="10" s="1"/>
  <c r="E59" i="10" a="1"/>
  <c r="E59" i="10" s="1"/>
  <c r="H59" i="10" s="1"/>
  <c r="G58" i="10" a="1"/>
  <c r="G58" i="10" s="1"/>
  <c r="I58" i="10" s="1"/>
  <c r="F58" i="10" a="1"/>
  <c r="F58" i="10" s="1"/>
  <c r="E58" i="10" a="1"/>
  <c r="E58" i="10" s="1"/>
  <c r="H58" i="10" s="1"/>
  <c r="G57" i="10" a="1"/>
  <c r="G57" i="10" s="1"/>
  <c r="I57" i="10" s="1"/>
  <c r="F57" i="10" a="1"/>
  <c r="F57" i="10" s="1"/>
  <c r="E57" i="10" a="1"/>
  <c r="E57" i="10" s="1"/>
  <c r="H57" i="10" s="1"/>
  <c r="G56" i="10" a="1"/>
  <c r="G56" i="10" s="1"/>
  <c r="I56" i="10" s="1"/>
  <c r="F56" i="10" a="1"/>
  <c r="F56" i="10" s="1"/>
  <c r="E56" i="10" a="1"/>
  <c r="E56" i="10" s="1"/>
  <c r="H56" i="10" s="1"/>
  <c r="G55" i="10" a="1"/>
  <c r="G55" i="10" s="1"/>
  <c r="I55" i="10" s="1"/>
  <c r="F55" i="10" a="1"/>
  <c r="F55" i="10" s="1"/>
  <c r="E55" i="10" a="1"/>
  <c r="E55" i="10" s="1"/>
  <c r="H55" i="10" s="1"/>
  <c r="G54" i="10" a="1"/>
  <c r="G54" i="10" s="1"/>
  <c r="I54" i="10" s="1"/>
  <c r="F54" i="10" a="1"/>
  <c r="F54" i="10" s="1"/>
  <c r="E54" i="10" a="1"/>
  <c r="E54" i="10" s="1"/>
  <c r="H54" i="10" s="1"/>
  <c r="G53" i="10" a="1"/>
  <c r="G53" i="10" s="1"/>
  <c r="I53" i="10" s="1"/>
  <c r="F53" i="10" a="1"/>
  <c r="F53" i="10" s="1"/>
  <c r="E53" i="10" a="1"/>
  <c r="E53" i="10" s="1"/>
  <c r="H53" i="10" s="1"/>
  <c r="G52" i="10" a="1"/>
  <c r="G52" i="10" s="1"/>
  <c r="I52" i="10" s="1"/>
  <c r="F52" i="10" a="1"/>
  <c r="F52" i="10" s="1"/>
  <c r="E52" i="10" a="1"/>
  <c r="E52" i="10" s="1"/>
  <c r="H52" i="10" s="1"/>
  <c r="G51" i="10" a="1"/>
  <c r="G51" i="10" s="1"/>
  <c r="I51" i="10" s="1"/>
  <c r="F51" i="10" a="1"/>
  <c r="F51" i="10" s="1"/>
  <c r="E51" i="10" a="1"/>
  <c r="E51" i="10" s="1"/>
  <c r="H51" i="10" s="1"/>
  <c r="G50" i="10" a="1"/>
  <c r="G50" i="10" s="1"/>
  <c r="I50" i="10" s="1"/>
  <c r="F50" i="10" a="1"/>
  <c r="F50" i="10" s="1"/>
  <c r="E50" i="10" a="1"/>
  <c r="E50" i="10" s="1"/>
  <c r="H50" i="10" s="1"/>
  <c r="G49" i="10" a="1"/>
  <c r="G49" i="10" s="1"/>
  <c r="I49" i="10" s="1"/>
  <c r="F49" i="10" a="1"/>
  <c r="F49" i="10" s="1"/>
  <c r="E49" i="10" a="1"/>
  <c r="E49" i="10" s="1"/>
  <c r="H49" i="10" s="1"/>
  <c r="G48" i="10" a="1"/>
  <c r="G48" i="10" s="1"/>
  <c r="I48" i="10" s="1"/>
  <c r="F48" i="10" a="1"/>
  <c r="F48" i="10" s="1"/>
  <c r="E48" i="10" a="1"/>
  <c r="E48" i="10" s="1"/>
  <c r="H48" i="10" s="1"/>
  <c r="G47" i="10" a="1"/>
  <c r="G47" i="10" s="1"/>
  <c r="I47" i="10" s="1"/>
  <c r="F47" i="10" a="1"/>
  <c r="F47" i="10" s="1"/>
  <c r="E47" i="10" a="1"/>
  <c r="E47" i="10" s="1"/>
  <c r="H47" i="10" s="1"/>
  <c r="G46" i="10" a="1"/>
  <c r="G46" i="10" s="1"/>
  <c r="I46" i="10" s="1"/>
  <c r="F46" i="10" a="1"/>
  <c r="F46" i="10" s="1"/>
  <c r="E46" i="10" a="1"/>
  <c r="E46" i="10" s="1"/>
  <c r="H46" i="10" s="1"/>
  <c r="G45" i="10" a="1"/>
  <c r="G45" i="10" s="1"/>
  <c r="I45" i="10" s="1"/>
  <c r="F45" i="10" a="1"/>
  <c r="F45" i="10" s="1"/>
  <c r="E45" i="10" a="1"/>
  <c r="E45" i="10" s="1"/>
  <c r="H45" i="10" s="1"/>
  <c r="G44" i="10" a="1"/>
  <c r="G44" i="10" s="1"/>
  <c r="I44" i="10" s="1"/>
  <c r="F44" i="10" a="1"/>
  <c r="F44" i="10" s="1"/>
  <c r="E44" i="10" a="1"/>
  <c r="E44" i="10" s="1"/>
  <c r="H44" i="10" s="1"/>
  <c r="G43" i="10" a="1"/>
  <c r="G43" i="10" s="1"/>
  <c r="I43" i="10" s="1"/>
  <c r="F43" i="10" a="1"/>
  <c r="F43" i="10" s="1"/>
  <c r="E43" i="10" a="1"/>
  <c r="E43" i="10" s="1"/>
  <c r="H43" i="10" s="1"/>
  <c r="G42" i="10" a="1"/>
  <c r="G42" i="10" s="1"/>
  <c r="I42" i="10" s="1"/>
  <c r="F42" i="10" a="1"/>
  <c r="F42" i="10" s="1"/>
  <c r="E42" i="10" a="1"/>
  <c r="E42" i="10" s="1"/>
  <c r="H42" i="10" s="1"/>
  <c r="G41" i="10" a="1"/>
  <c r="G41" i="10" s="1"/>
  <c r="I41" i="10" s="1"/>
  <c r="F41" i="10" a="1"/>
  <c r="F41" i="10" s="1"/>
  <c r="E41" i="10" a="1"/>
  <c r="E41" i="10" s="1"/>
  <c r="H41" i="10" s="1"/>
  <c r="G40" i="10" a="1"/>
  <c r="G40" i="10" s="1"/>
  <c r="I40" i="10" s="1"/>
  <c r="F40" i="10" a="1"/>
  <c r="F40" i="10" s="1"/>
  <c r="E40" i="10" a="1"/>
  <c r="E40" i="10" s="1"/>
  <c r="H40" i="10" s="1"/>
  <c r="G39" i="10" a="1"/>
  <c r="G39" i="10" s="1"/>
  <c r="I39" i="10" s="1"/>
  <c r="F39" i="10" a="1"/>
  <c r="F39" i="10" s="1"/>
  <c r="E39" i="10" a="1"/>
  <c r="E39" i="10" s="1"/>
  <c r="H39" i="10" s="1"/>
  <c r="G38" i="10" a="1"/>
  <c r="G38" i="10" s="1"/>
  <c r="I38" i="10" s="1"/>
  <c r="F38" i="10" a="1"/>
  <c r="F38" i="10" s="1"/>
  <c r="E38" i="10" a="1"/>
  <c r="E38" i="10" s="1"/>
  <c r="H38" i="10" s="1"/>
  <c r="G37" i="10" a="1"/>
  <c r="G37" i="10" s="1"/>
  <c r="I37" i="10" s="1"/>
  <c r="F37" i="10" a="1"/>
  <c r="F37" i="10" s="1"/>
  <c r="E37" i="10" a="1"/>
  <c r="E37" i="10" s="1"/>
  <c r="H37" i="10" s="1"/>
  <c r="G36" i="10" a="1"/>
  <c r="G36" i="10" s="1"/>
  <c r="I36" i="10" s="1"/>
  <c r="F36" i="10" a="1"/>
  <c r="F36" i="10" s="1"/>
  <c r="E36" i="10" a="1"/>
  <c r="E36" i="10" s="1"/>
  <c r="H36" i="10" s="1"/>
  <c r="G35" i="10" a="1"/>
  <c r="G35" i="10" s="1"/>
  <c r="I35" i="10" s="1"/>
  <c r="F35" i="10" a="1"/>
  <c r="F35" i="10" s="1"/>
  <c r="E35" i="10" a="1"/>
  <c r="E35" i="10" s="1"/>
  <c r="H35" i="10" s="1"/>
  <c r="G34" i="10" a="1"/>
  <c r="G34" i="10" s="1"/>
  <c r="I34" i="10" s="1"/>
  <c r="F34" i="10" a="1"/>
  <c r="F34" i="10" s="1"/>
  <c r="E34" i="10" a="1"/>
  <c r="E34" i="10" s="1"/>
  <c r="H34" i="10" s="1"/>
  <c r="G33" i="10" a="1"/>
  <c r="G33" i="10" s="1"/>
  <c r="I33" i="10" s="1"/>
  <c r="F33" i="10" a="1"/>
  <c r="F33" i="10" s="1"/>
  <c r="E33" i="10" a="1"/>
  <c r="E33" i="10" s="1"/>
  <c r="H33" i="10" s="1"/>
  <c r="G32" i="10" a="1"/>
  <c r="G32" i="10" s="1"/>
  <c r="I32" i="10" s="1"/>
  <c r="F32" i="10" a="1"/>
  <c r="F32" i="10" s="1"/>
  <c r="E32" i="10" a="1"/>
  <c r="E32" i="10" s="1"/>
  <c r="H32" i="10" s="1"/>
  <c r="G31" i="10" a="1"/>
  <c r="G31" i="10" s="1"/>
  <c r="I31" i="10" s="1"/>
  <c r="F31" i="10" a="1"/>
  <c r="F31" i="10" s="1"/>
  <c r="E31" i="10" a="1"/>
  <c r="E31" i="10" s="1"/>
  <c r="H31" i="10" s="1"/>
  <c r="G30" i="10" a="1"/>
  <c r="G30" i="10" s="1"/>
  <c r="I30" i="10" s="1"/>
  <c r="F30" i="10" a="1"/>
  <c r="F30" i="10" s="1"/>
  <c r="E30" i="10" a="1"/>
  <c r="E30" i="10" s="1"/>
  <c r="H30" i="10" s="1"/>
  <c r="G29" i="10" a="1"/>
  <c r="G29" i="10" s="1"/>
  <c r="I29" i="10" s="1"/>
  <c r="F29" i="10" a="1"/>
  <c r="F29" i="10" s="1"/>
  <c r="E29" i="10" a="1"/>
  <c r="E29" i="10" s="1"/>
  <c r="H29" i="10" s="1"/>
  <c r="G28" i="10" a="1"/>
  <c r="G28" i="10" s="1"/>
  <c r="I28" i="10" s="1"/>
  <c r="F28" i="10" a="1"/>
  <c r="F28" i="10" s="1"/>
  <c r="E28" i="10" a="1"/>
  <c r="E28" i="10" s="1"/>
  <c r="H28" i="10" s="1"/>
  <c r="G27" i="10" a="1"/>
  <c r="G27" i="10" s="1"/>
  <c r="I27" i="10" s="1"/>
  <c r="F27" i="10" a="1"/>
  <c r="F27" i="10" s="1"/>
  <c r="E27" i="10" a="1"/>
  <c r="E27" i="10" s="1"/>
  <c r="H27" i="10" s="1"/>
  <c r="G26" i="10" a="1"/>
  <c r="G26" i="10" s="1"/>
  <c r="F26" i="10" a="1"/>
  <c r="F26" i="10" s="1"/>
  <c r="E26" i="10" a="1"/>
  <c r="E26" i="10" s="1"/>
  <c r="H26" i="10" s="1"/>
  <c r="G25" i="10" a="1"/>
  <c r="G25" i="10" s="1"/>
  <c r="I25" i="10" s="1"/>
  <c r="F25" i="10" a="1"/>
  <c r="F25" i="10" s="1"/>
  <c r="E25" i="10" a="1"/>
  <c r="E25" i="10" s="1"/>
  <c r="H25" i="10" s="1"/>
  <c r="G24" i="10" a="1"/>
  <c r="G24" i="10" s="1"/>
  <c r="I24" i="10" s="1"/>
  <c r="F24" i="10" a="1"/>
  <c r="F24" i="10" s="1"/>
  <c r="E24" i="10" a="1"/>
  <c r="E24" i="10" s="1"/>
  <c r="H24" i="10" s="1"/>
  <c r="G23" i="10" a="1"/>
  <c r="G23" i="10" s="1"/>
  <c r="I23" i="10" s="1"/>
  <c r="F23" i="10" a="1"/>
  <c r="F23" i="10" s="1"/>
  <c r="E23" i="10" a="1"/>
  <c r="E23" i="10" s="1"/>
  <c r="H23" i="10" s="1"/>
  <c r="G22" i="10" a="1"/>
  <c r="G22" i="10" s="1"/>
  <c r="I22" i="10" s="1"/>
  <c r="F22" i="10" a="1"/>
  <c r="F22" i="10" s="1"/>
  <c r="E22" i="10" a="1"/>
  <c r="E22" i="10" s="1"/>
  <c r="H22" i="10" s="1"/>
  <c r="G21" i="10" a="1"/>
  <c r="G21" i="10" s="1"/>
  <c r="I21" i="10" s="1"/>
  <c r="F21" i="10" a="1"/>
  <c r="F21" i="10" s="1"/>
  <c r="E21" i="10" a="1"/>
  <c r="E21" i="10" s="1"/>
  <c r="H21" i="10" s="1"/>
  <c r="G20" i="10" a="1"/>
  <c r="G20" i="10" s="1"/>
  <c r="I20" i="10" s="1"/>
  <c r="F20" i="10" a="1"/>
  <c r="F20" i="10" s="1"/>
  <c r="E20" i="10" a="1"/>
  <c r="E20" i="10" s="1"/>
  <c r="H20" i="10" s="1"/>
  <c r="G19" i="10" a="1"/>
  <c r="G19" i="10" s="1"/>
  <c r="I19" i="10" s="1"/>
  <c r="F19" i="10" a="1"/>
  <c r="F19" i="10" s="1"/>
  <c r="E19" i="10" a="1"/>
  <c r="E19" i="10" s="1"/>
  <c r="H19" i="10" s="1"/>
  <c r="G18" i="10" a="1"/>
  <c r="G18" i="10" s="1"/>
  <c r="F18" i="10" a="1"/>
  <c r="F18" i="10" s="1"/>
  <c r="G17" i="10" a="1"/>
  <c r="G17" i="10" s="1"/>
  <c r="I17" i="10" s="1"/>
  <c r="F17" i="10" a="1"/>
  <c r="F17" i="10" s="1"/>
  <c r="G16" i="10" a="1"/>
  <c r="G16" i="10" s="1"/>
  <c r="I16" i="10" s="1"/>
  <c r="F16" i="10" a="1"/>
  <c r="F16" i="10" s="1"/>
  <c r="G15" i="10" a="1"/>
  <c r="G15" i="10" s="1"/>
  <c r="I15" i="10" s="1"/>
  <c r="F15" i="10" a="1"/>
  <c r="F15" i="10" s="1"/>
  <c r="G14" i="10" a="1"/>
  <c r="G14" i="10" s="1"/>
  <c r="I14" i="10" s="1"/>
  <c r="F14" i="10" a="1"/>
  <c r="F14" i="10" s="1"/>
  <c r="G13" i="10" a="1"/>
  <c r="G13" i="10" s="1"/>
  <c r="I13" i="10" s="1"/>
  <c r="F13" i="10" a="1"/>
  <c r="F13" i="10" s="1"/>
  <c r="G12" i="10" a="1"/>
  <c r="G12" i="10" s="1"/>
  <c r="I12" i="10" s="1"/>
  <c r="F12" i="10" a="1"/>
  <c r="F12" i="10" s="1"/>
  <c r="G11" i="10" a="1"/>
  <c r="G11" i="10" s="1"/>
  <c r="I11" i="10" s="1"/>
  <c r="F11" i="10" a="1"/>
  <c r="F11" i="10" s="1"/>
  <c r="G10" i="10" a="1"/>
  <c r="G10" i="10" s="1"/>
  <c r="I10" i="10" s="1"/>
  <c r="F10" i="10" a="1"/>
  <c r="F10" i="10" s="1"/>
  <c r="G9" i="10" a="1"/>
  <c r="G9" i="10" s="1"/>
  <c r="I9" i="10" s="1"/>
  <c r="F9" i="10" a="1"/>
  <c r="F9" i="10" s="1"/>
  <c r="G8" i="10" a="1"/>
  <c r="G8" i="10" s="1"/>
  <c r="I8" i="10" s="1"/>
  <c r="F8" i="10" a="1"/>
  <c r="F8" i="10" s="1"/>
  <c r="G7" i="10" a="1"/>
  <c r="G7" i="10" s="1"/>
  <c r="I7" i="10" s="1"/>
  <c r="F7" i="10" a="1"/>
  <c r="F7" i="10" s="1"/>
  <c r="G6" i="10" a="1"/>
  <c r="G6" i="10" s="1"/>
  <c r="I6" i="10" s="1"/>
  <c r="F6" i="10" a="1"/>
  <c r="F6" i="10" s="1"/>
  <c r="G5" i="10" a="1"/>
  <c r="G5" i="10" s="1"/>
  <c r="I5" i="10" s="1"/>
  <c r="F5" i="10" a="1"/>
  <c r="F5" i="10" s="1"/>
  <c r="O26" i="10" a="1"/>
  <c r="O26" i="10" s="1"/>
  <c r="Q26" i="10" s="1"/>
  <c r="O19" i="10" a="1"/>
  <c r="O19" i="10" s="1"/>
  <c r="Q19" i="10" s="1"/>
  <c r="P19" i="10" a="1"/>
  <c r="P19" i="10" s="1"/>
  <c r="G1254" i="10" a="1"/>
  <c r="G1254" i="10" s="1"/>
  <c r="I1254" i="10" s="1"/>
  <c r="F1254" i="10" a="1"/>
  <c r="F1254" i="10" s="1"/>
  <c r="E1254" i="10" a="1"/>
  <c r="E1254" i="10" s="1"/>
  <c r="H1254" i="10" s="1"/>
  <c r="G1253" i="10" a="1"/>
  <c r="G1253" i="10" s="1"/>
  <c r="I1253" i="10" s="1"/>
  <c r="F1253" i="10" a="1"/>
  <c r="F1253" i="10" s="1"/>
  <c r="E1253" i="10" a="1"/>
  <c r="E1253" i="10" s="1"/>
  <c r="H1253" i="10" s="1"/>
  <c r="G1252" i="10" a="1"/>
  <c r="G1252" i="10" s="1"/>
  <c r="I1252" i="10" s="1"/>
  <c r="F1252" i="10" a="1"/>
  <c r="F1252" i="10" s="1"/>
  <c r="E1252" i="10" a="1"/>
  <c r="E1252" i="10" s="1"/>
  <c r="H1252" i="10" s="1"/>
  <c r="G1251" i="10" a="1"/>
  <c r="G1251" i="10" s="1"/>
  <c r="I1251" i="10" s="1"/>
  <c r="F1251" i="10" a="1"/>
  <c r="F1251" i="10" s="1"/>
  <c r="E1251" i="10" a="1"/>
  <c r="E1251" i="10" s="1"/>
  <c r="H1251" i="10" s="1"/>
  <c r="G1250" i="10" a="1"/>
  <c r="G1250" i="10" s="1"/>
  <c r="I1250" i="10" s="1"/>
  <c r="F1250" i="10" a="1"/>
  <c r="F1250" i="10" s="1"/>
  <c r="E1250" i="10" a="1"/>
  <c r="E1250" i="10" s="1"/>
  <c r="H1250" i="10" s="1"/>
  <c r="G1249" i="10" a="1"/>
  <c r="G1249" i="10" s="1"/>
  <c r="I1249" i="10" s="1"/>
  <c r="F1249" i="10" a="1"/>
  <c r="F1249" i="10" s="1"/>
  <c r="E1249" i="10" a="1"/>
  <c r="E1249" i="10" s="1"/>
  <c r="H1249" i="10" s="1"/>
  <c r="G1248" i="10" a="1"/>
  <c r="G1248" i="10" s="1"/>
  <c r="I1248" i="10" s="1"/>
  <c r="F1248" i="10" a="1"/>
  <c r="F1248" i="10" s="1"/>
  <c r="E1248" i="10" a="1"/>
  <c r="E1248" i="10" s="1"/>
  <c r="H1248" i="10" s="1"/>
  <c r="G1247" i="10" a="1"/>
  <c r="G1247" i="10" s="1"/>
  <c r="I1247" i="10" s="1"/>
  <c r="F1247" i="10" a="1"/>
  <c r="F1247" i="10" s="1"/>
  <c r="E1247" i="10" a="1"/>
  <c r="E1247" i="10" s="1"/>
  <c r="H1247" i="10" s="1"/>
  <c r="G1246" i="10" a="1"/>
  <c r="G1246" i="10" s="1"/>
  <c r="I1246" i="10" s="1"/>
  <c r="F1246" i="10" a="1"/>
  <c r="F1246" i="10" s="1"/>
  <c r="E1246" i="10" a="1"/>
  <c r="E1246" i="10" s="1"/>
  <c r="H1246" i="10" s="1"/>
  <c r="G1245" i="10" a="1"/>
  <c r="G1245" i="10" s="1"/>
  <c r="I1245" i="10" s="1"/>
  <c r="F1245" i="10" a="1"/>
  <c r="F1245" i="10" s="1"/>
  <c r="E1245" i="10" a="1"/>
  <c r="E1245" i="10" s="1"/>
  <c r="H1245" i="10" s="1"/>
  <c r="G1244" i="10" a="1"/>
  <c r="G1244" i="10" s="1"/>
  <c r="I1244" i="10" s="1"/>
  <c r="F1244" i="10" a="1"/>
  <c r="F1244" i="10" s="1"/>
  <c r="E1244" i="10" a="1"/>
  <c r="E1244" i="10" s="1"/>
  <c r="H1244" i="10" s="1"/>
  <c r="G1243" i="10" a="1"/>
  <c r="G1243" i="10" s="1"/>
  <c r="I1243" i="10" s="1"/>
  <c r="F1243" i="10" a="1"/>
  <c r="F1243" i="10" s="1"/>
  <c r="E1243" i="10" a="1"/>
  <c r="E1243" i="10" s="1"/>
  <c r="H1243" i="10" s="1"/>
  <c r="G1242" i="10" a="1"/>
  <c r="G1242" i="10" s="1"/>
  <c r="I1242" i="10" s="1"/>
  <c r="F1242" i="10" a="1"/>
  <c r="F1242" i="10" s="1"/>
  <c r="E1242" i="10" a="1"/>
  <c r="E1242" i="10" s="1"/>
  <c r="H1242" i="10" s="1"/>
  <c r="G1241" i="10" a="1"/>
  <c r="G1241" i="10" s="1"/>
  <c r="I1241" i="10" s="1"/>
  <c r="F1241" i="10" a="1"/>
  <c r="F1241" i="10" s="1"/>
  <c r="E1241" i="10" a="1"/>
  <c r="E1241" i="10" s="1"/>
  <c r="H1241" i="10" s="1"/>
  <c r="G1240" i="10" a="1"/>
  <c r="G1240" i="10" s="1"/>
  <c r="I1240" i="10" s="1"/>
  <c r="F1240" i="10" a="1"/>
  <c r="F1240" i="10" s="1"/>
  <c r="E1240" i="10" a="1"/>
  <c r="E1240" i="10" s="1"/>
  <c r="H1240" i="10" s="1"/>
  <c r="G1239" i="10" a="1"/>
  <c r="G1239" i="10" s="1"/>
  <c r="I1239" i="10" s="1"/>
  <c r="F1239" i="10" a="1"/>
  <c r="F1239" i="10" s="1"/>
  <c r="E1239" i="10" a="1"/>
  <c r="E1239" i="10" s="1"/>
  <c r="H1239" i="10" s="1"/>
  <c r="G1238" i="10" a="1"/>
  <c r="G1238" i="10" s="1"/>
  <c r="I1238" i="10" s="1"/>
  <c r="F1238" i="10" a="1"/>
  <c r="F1238" i="10" s="1"/>
  <c r="E1238" i="10" a="1"/>
  <c r="E1238" i="10" s="1"/>
  <c r="H1238" i="10" s="1"/>
  <c r="G1237" i="10" a="1"/>
  <c r="G1237" i="10" s="1"/>
  <c r="I1237" i="10" s="1"/>
  <c r="F1237" i="10" a="1"/>
  <c r="F1237" i="10" s="1"/>
  <c r="E1237" i="10" a="1"/>
  <c r="E1237" i="10" s="1"/>
  <c r="H1237" i="10" s="1"/>
  <c r="G1236" i="10" a="1"/>
  <c r="G1236" i="10" s="1"/>
  <c r="I1236" i="10" s="1"/>
  <c r="F1236" i="10" a="1"/>
  <c r="F1236" i="10" s="1"/>
  <c r="E1236" i="10" a="1"/>
  <c r="E1236" i="10" s="1"/>
  <c r="H1236" i="10" s="1"/>
  <c r="G1235" i="10" a="1"/>
  <c r="G1235" i="10" s="1"/>
  <c r="I1235" i="10" s="1"/>
  <c r="F1235" i="10" a="1"/>
  <c r="F1235" i="10" s="1"/>
  <c r="E1235" i="10" a="1"/>
  <c r="E1235" i="10" s="1"/>
  <c r="H1235" i="10" s="1"/>
  <c r="G1234" i="10" a="1"/>
  <c r="G1234" i="10" s="1"/>
  <c r="I1234" i="10" s="1"/>
  <c r="F1234" i="10" a="1"/>
  <c r="F1234" i="10" s="1"/>
  <c r="E1234" i="10" a="1"/>
  <c r="E1234" i="10" s="1"/>
  <c r="H1234" i="10" s="1"/>
  <c r="G1233" i="10" a="1"/>
  <c r="G1233" i="10" s="1"/>
  <c r="I1233" i="10" s="1"/>
  <c r="F1233" i="10" a="1"/>
  <c r="F1233" i="10" s="1"/>
  <c r="E1233" i="10" a="1"/>
  <c r="E1233" i="10" s="1"/>
  <c r="H1233" i="10" s="1"/>
  <c r="G1232" i="10" a="1"/>
  <c r="G1232" i="10" s="1"/>
  <c r="I1232" i="10" s="1"/>
  <c r="F1232" i="10" a="1"/>
  <c r="F1232" i="10" s="1"/>
  <c r="E1232" i="10" a="1"/>
  <c r="E1232" i="10" s="1"/>
  <c r="H1232" i="10" s="1"/>
  <c r="G1231" i="10" a="1"/>
  <c r="G1231" i="10" s="1"/>
  <c r="I1231" i="10" s="1"/>
  <c r="F1231" i="10" a="1"/>
  <c r="F1231" i="10" s="1"/>
  <c r="E1231" i="10" a="1"/>
  <c r="E1231" i="10" s="1"/>
  <c r="H1231" i="10" s="1"/>
  <c r="G1230" i="10" a="1"/>
  <c r="G1230" i="10" s="1"/>
  <c r="I1230" i="10" s="1"/>
  <c r="F1230" i="10" a="1"/>
  <c r="F1230" i="10" s="1"/>
  <c r="E1230" i="10" a="1"/>
  <c r="E1230" i="10" s="1"/>
  <c r="H1230" i="10" s="1"/>
  <c r="G1229" i="10" a="1"/>
  <c r="G1229" i="10" s="1"/>
  <c r="I1229" i="10" s="1"/>
  <c r="F1229" i="10" a="1"/>
  <c r="F1229" i="10" s="1"/>
  <c r="E1229" i="10" a="1"/>
  <c r="E1229" i="10" s="1"/>
  <c r="H1229" i="10" s="1"/>
  <c r="G1228" i="10" a="1"/>
  <c r="G1228" i="10" s="1"/>
  <c r="I1228" i="10" s="1"/>
  <c r="F1228" i="10" a="1"/>
  <c r="F1228" i="10" s="1"/>
  <c r="E1228" i="10" a="1"/>
  <c r="E1228" i="10" s="1"/>
  <c r="H1228" i="10" s="1"/>
  <c r="G1227" i="10" a="1"/>
  <c r="G1227" i="10" s="1"/>
  <c r="I1227" i="10" s="1"/>
  <c r="F1227" i="10" a="1"/>
  <c r="F1227" i="10" s="1"/>
  <c r="E1227" i="10" a="1"/>
  <c r="E1227" i="10" s="1"/>
  <c r="H1227" i="10" s="1"/>
  <c r="G1226" i="10" a="1"/>
  <c r="G1226" i="10" s="1"/>
  <c r="I1226" i="10" s="1"/>
  <c r="F1226" i="10" a="1"/>
  <c r="F1226" i="10" s="1"/>
  <c r="E1226" i="10" a="1"/>
  <c r="E1226" i="10" s="1"/>
  <c r="H1226" i="10" s="1"/>
  <c r="G1225" i="10" a="1"/>
  <c r="G1225" i="10" s="1"/>
  <c r="I1225" i="10" s="1"/>
  <c r="F1225" i="10" a="1"/>
  <c r="F1225" i="10" s="1"/>
  <c r="E1225" i="10" a="1"/>
  <c r="E1225" i="10" s="1"/>
  <c r="H1225" i="10" s="1"/>
  <c r="G1224" i="10" a="1"/>
  <c r="G1224" i="10" s="1"/>
  <c r="I1224" i="10" s="1"/>
  <c r="F1224" i="10" a="1"/>
  <c r="F1224" i="10" s="1"/>
  <c r="E1224" i="10" a="1"/>
  <c r="E1224" i="10" s="1"/>
  <c r="H1224" i="10" s="1"/>
  <c r="G1223" i="10" a="1"/>
  <c r="G1223" i="10" s="1"/>
  <c r="I1223" i="10" s="1"/>
  <c r="F1223" i="10" a="1"/>
  <c r="F1223" i="10" s="1"/>
  <c r="E1223" i="10" a="1"/>
  <c r="E1223" i="10" s="1"/>
  <c r="H1223" i="10" s="1"/>
  <c r="G1222" i="10" a="1"/>
  <c r="G1222" i="10" s="1"/>
  <c r="I1222" i="10" s="1"/>
  <c r="F1222" i="10" a="1"/>
  <c r="F1222" i="10" s="1"/>
  <c r="E1222" i="10" a="1"/>
  <c r="E1222" i="10" s="1"/>
  <c r="H1222" i="10" s="1"/>
  <c r="G1221" i="10" a="1"/>
  <c r="G1221" i="10" s="1"/>
  <c r="I1221" i="10" s="1"/>
  <c r="F1221" i="10" a="1"/>
  <c r="F1221" i="10" s="1"/>
  <c r="E1221" i="10" a="1"/>
  <c r="E1221" i="10" s="1"/>
  <c r="H1221" i="10" s="1"/>
  <c r="G1220" i="10" a="1"/>
  <c r="G1220" i="10" s="1"/>
  <c r="I1220" i="10" s="1"/>
  <c r="F1220" i="10" a="1"/>
  <c r="F1220" i="10" s="1"/>
  <c r="E1220" i="10" a="1"/>
  <c r="E1220" i="10" s="1"/>
  <c r="H1220" i="10" s="1"/>
  <c r="G1219" i="10" a="1"/>
  <c r="G1219" i="10" s="1"/>
  <c r="I1219" i="10" s="1"/>
  <c r="F1219" i="10" a="1"/>
  <c r="F1219" i="10" s="1"/>
  <c r="E1219" i="10" a="1"/>
  <c r="E1219" i="10" s="1"/>
  <c r="H1219" i="10" s="1"/>
  <c r="G1218" i="10" a="1"/>
  <c r="G1218" i="10" s="1"/>
  <c r="I1218" i="10" s="1"/>
  <c r="F1218" i="10" a="1"/>
  <c r="F1218" i="10" s="1"/>
  <c r="E1218" i="10" a="1"/>
  <c r="E1218" i="10" s="1"/>
  <c r="H1218" i="10" s="1"/>
  <c r="G1217" i="10" a="1"/>
  <c r="G1217" i="10" s="1"/>
  <c r="I1217" i="10" s="1"/>
  <c r="F1217" i="10" a="1"/>
  <c r="F1217" i="10" s="1"/>
  <c r="E1217" i="10" a="1"/>
  <c r="E1217" i="10" s="1"/>
  <c r="H1217" i="10" s="1"/>
  <c r="G1216" i="10" a="1"/>
  <c r="G1216" i="10" s="1"/>
  <c r="I1216" i="10" s="1"/>
  <c r="F1216" i="10" a="1"/>
  <c r="F1216" i="10" s="1"/>
  <c r="E1216" i="10" a="1"/>
  <c r="E1216" i="10" s="1"/>
  <c r="H1216" i="10" s="1"/>
  <c r="G1215" i="10" a="1"/>
  <c r="G1215" i="10" s="1"/>
  <c r="I1215" i="10" s="1"/>
  <c r="F1215" i="10" a="1"/>
  <c r="F1215" i="10" s="1"/>
  <c r="E1215" i="10" a="1"/>
  <c r="E1215" i="10" s="1"/>
  <c r="H1215" i="10" s="1"/>
  <c r="G1214" i="10" a="1"/>
  <c r="G1214" i="10" s="1"/>
  <c r="I1214" i="10" s="1"/>
  <c r="F1214" i="10" a="1"/>
  <c r="F1214" i="10" s="1"/>
  <c r="E1214" i="10" a="1"/>
  <c r="E1214" i="10" s="1"/>
  <c r="H1214" i="10" s="1"/>
  <c r="G1213" i="10" a="1"/>
  <c r="G1213" i="10" s="1"/>
  <c r="I1213" i="10" s="1"/>
  <c r="F1213" i="10" a="1"/>
  <c r="F1213" i="10" s="1"/>
  <c r="E1213" i="10" a="1"/>
  <c r="E1213" i="10" s="1"/>
  <c r="H1213" i="10" s="1"/>
  <c r="G1212" i="10" a="1"/>
  <c r="G1212" i="10" s="1"/>
  <c r="I1212" i="10" s="1"/>
  <c r="F1212" i="10" a="1"/>
  <c r="F1212" i="10" s="1"/>
  <c r="E1212" i="10" a="1"/>
  <c r="E1212" i="10" s="1"/>
  <c r="H1212" i="10" s="1"/>
  <c r="G1211" i="10" a="1"/>
  <c r="G1211" i="10" s="1"/>
  <c r="I1211" i="10" s="1"/>
  <c r="F1211" i="10" a="1"/>
  <c r="F1211" i="10" s="1"/>
  <c r="E1211" i="10" a="1"/>
  <c r="E1211" i="10" s="1"/>
  <c r="H1211" i="10" s="1"/>
  <c r="G1210" i="10" a="1"/>
  <c r="G1210" i="10" s="1"/>
  <c r="I1210" i="10" s="1"/>
  <c r="F1210" i="10" a="1"/>
  <c r="F1210" i="10" s="1"/>
  <c r="E1210" i="10" a="1"/>
  <c r="E1210" i="10" s="1"/>
  <c r="H1210" i="10" s="1"/>
  <c r="G1209" i="10" a="1"/>
  <c r="G1209" i="10" s="1"/>
  <c r="I1209" i="10" s="1"/>
  <c r="F1209" i="10" a="1"/>
  <c r="F1209" i="10" s="1"/>
  <c r="E1209" i="10" a="1"/>
  <c r="E1209" i="10" s="1"/>
  <c r="H1209" i="10" s="1"/>
  <c r="G1208" i="10" a="1"/>
  <c r="G1208" i="10" s="1"/>
  <c r="I1208" i="10" s="1"/>
  <c r="F1208" i="10" a="1"/>
  <c r="F1208" i="10" s="1"/>
  <c r="E1208" i="10" a="1"/>
  <c r="E1208" i="10" s="1"/>
  <c r="H1208" i="10" s="1"/>
  <c r="G1207" i="10" a="1"/>
  <c r="G1207" i="10" s="1"/>
  <c r="I1207" i="10" s="1"/>
  <c r="F1207" i="10" a="1"/>
  <c r="F1207" i="10" s="1"/>
  <c r="E1207" i="10" a="1"/>
  <c r="E1207" i="10" s="1"/>
  <c r="H1207" i="10" s="1"/>
  <c r="G1206" i="10" a="1"/>
  <c r="G1206" i="10" s="1"/>
  <c r="I1206" i="10" s="1"/>
  <c r="F1206" i="10" a="1"/>
  <c r="F1206" i="10" s="1"/>
  <c r="E1206" i="10" a="1"/>
  <c r="E1206" i="10" s="1"/>
  <c r="H1206" i="10" s="1"/>
  <c r="G1205" i="10" a="1"/>
  <c r="G1205" i="10" s="1"/>
  <c r="I1205" i="10" s="1"/>
  <c r="F1205" i="10" a="1"/>
  <c r="F1205" i="10" s="1"/>
  <c r="E1205" i="10" a="1"/>
  <c r="E1205" i="10" s="1"/>
  <c r="H1205" i="10" s="1"/>
  <c r="G1204" i="10" a="1"/>
  <c r="G1204" i="10" s="1"/>
  <c r="I1204" i="10" s="1"/>
  <c r="F1204" i="10" a="1"/>
  <c r="F1204" i="10" s="1"/>
  <c r="E1204" i="10" a="1"/>
  <c r="E1204" i="10" s="1"/>
  <c r="H1204" i="10" s="1"/>
  <c r="G1203" i="10" a="1"/>
  <c r="G1203" i="10" s="1"/>
  <c r="I1203" i="10" s="1"/>
  <c r="F1203" i="10" a="1"/>
  <c r="F1203" i="10" s="1"/>
  <c r="E1203" i="10" a="1"/>
  <c r="E1203" i="10" s="1"/>
  <c r="H1203" i="10" s="1"/>
  <c r="G1202" i="10" a="1"/>
  <c r="G1202" i="10" s="1"/>
  <c r="I1202" i="10" s="1"/>
  <c r="F1202" i="10" a="1"/>
  <c r="F1202" i="10" s="1"/>
  <c r="E1202" i="10" a="1"/>
  <c r="E1202" i="10" s="1"/>
  <c r="H1202" i="10" s="1"/>
  <c r="G1201" i="10" a="1"/>
  <c r="G1201" i="10" s="1"/>
  <c r="I1201" i="10" s="1"/>
  <c r="F1201" i="10" a="1"/>
  <c r="F1201" i="10" s="1"/>
  <c r="E1201" i="10" a="1"/>
  <c r="E1201" i="10" s="1"/>
  <c r="H1201" i="10" s="1"/>
  <c r="G1200" i="10" a="1"/>
  <c r="G1200" i="10" s="1"/>
  <c r="I1200" i="10" s="1"/>
  <c r="F1200" i="10" a="1"/>
  <c r="F1200" i="10" s="1"/>
  <c r="E1200" i="10" a="1"/>
  <c r="E1200" i="10" s="1"/>
  <c r="H1200" i="10" s="1"/>
  <c r="G1199" i="10" a="1"/>
  <c r="G1199" i="10" s="1"/>
  <c r="I1199" i="10" s="1"/>
  <c r="F1199" i="10" a="1"/>
  <c r="F1199" i="10" s="1"/>
  <c r="E1199" i="10" a="1"/>
  <c r="E1199" i="10" s="1"/>
  <c r="H1199" i="10" s="1"/>
  <c r="G1198" i="10" a="1"/>
  <c r="G1198" i="10" s="1"/>
  <c r="I1198" i="10" s="1"/>
  <c r="F1198" i="10" a="1"/>
  <c r="F1198" i="10" s="1"/>
  <c r="E1198" i="10" a="1"/>
  <c r="E1198" i="10" s="1"/>
  <c r="H1198" i="10" s="1"/>
  <c r="G1197" i="10" a="1"/>
  <c r="G1197" i="10" s="1"/>
  <c r="I1197" i="10" s="1"/>
  <c r="F1197" i="10" a="1"/>
  <c r="F1197" i="10" s="1"/>
  <c r="E1197" i="10" a="1"/>
  <c r="E1197" i="10" s="1"/>
  <c r="H1197" i="10" s="1"/>
  <c r="G1196" i="10" a="1"/>
  <c r="G1196" i="10" s="1"/>
  <c r="I1196" i="10" s="1"/>
  <c r="F1196" i="10" a="1"/>
  <c r="F1196" i="10" s="1"/>
  <c r="E1196" i="10" a="1"/>
  <c r="E1196" i="10" s="1"/>
  <c r="H1196" i="10" s="1"/>
  <c r="G1195" i="10" a="1"/>
  <c r="G1195" i="10" s="1"/>
  <c r="I1195" i="10" s="1"/>
  <c r="F1195" i="10" a="1"/>
  <c r="F1195" i="10" s="1"/>
  <c r="E1195" i="10" a="1"/>
  <c r="E1195" i="10" s="1"/>
  <c r="H1195" i="10" s="1"/>
  <c r="G1194" i="10" a="1"/>
  <c r="G1194" i="10" s="1"/>
  <c r="I1194" i="10" s="1"/>
  <c r="F1194" i="10" a="1"/>
  <c r="F1194" i="10" s="1"/>
  <c r="E1194" i="10" a="1"/>
  <c r="E1194" i="10" s="1"/>
  <c r="H1194" i="10" s="1"/>
  <c r="G1193" i="10" a="1"/>
  <c r="G1193" i="10" s="1"/>
  <c r="I1193" i="10" s="1"/>
  <c r="F1193" i="10" a="1"/>
  <c r="F1193" i="10" s="1"/>
  <c r="E1193" i="10" a="1"/>
  <c r="E1193" i="10" s="1"/>
  <c r="H1193" i="10" s="1"/>
  <c r="G1192" i="10" a="1"/>
  <c r="G1192" i="10" s="1"/>
  <c r="I1192" i="10" s="1"/>
  <c r="F1192" i="10" a="1"/>
  <c r="F1192" i="10" s="1"/>
  <c r="E1192" i="10" a="1"/>
  <c r="E1192" i="10" s="1"/>
  <c r="H1192" i="10" s="1"/>
  <c r="G1191" i="10" a="1"/>
  <c r="G1191" i="10" s="1"/>
  <c r="I1191" i="10" s="1"/>
  <c r="F1191" i="10" a="1"/>
  <c r="F1191" i="10" s="1"/>
  <c r="E1191" i="10" a="1"/>
  <c r="E1191" i="10" s="1"/>
  <c r="H1191" i="10" s="1"/>
  <c r="G1190" i="10" a="1"/>
  <c r="G1190" i="10" s="1"/>
  <c r="I1190" i="10" s="1"/>
  <c r="F1190" i="10" a="1"/>
  <c r="F1190" i="10" s="1"/>
  <c r="E1190" i="10" a="1"/>
  <c r="E1190" i="10" s="1"/>
  <c r="H1190" i="10" s="1"/>
  <c r="G1189" i="10" a="1"/>
  <c r="G1189" i="10" s="1"/>
  <c r="I1189" i="10" s="1"/>
  <c r="F1189" i="10" a="1"/>
  <c r="F1189" i="10" s="1"/>
  <c r="E1189" i="10" a="1"/>
  <c r="E1189" i="10" s="1"/>
  <c r="H1189" i="10" s="1"/>
  <c r="G1188" i="10" a="1"/>
  <c r="G1188" i="10" s="1"/>
  <c r="I1188" i="10" s="1"/>
  <c r="F1188" i="10" a="1"/>
  <c r="F1188" i="10" s="1"/>
  <c r="E1188" i="10" a="1"/>
  <c r="E1188" i="10" s="1"/>
  <c r="H1188" i="10" s="1"/>
  <c r="G1187" i="10" a="1"/>
  <c r="G1187" i="10" s="1"/>
  <c r="I1187" i="10" s="1"/>
  <c r="F1187" i="10" a="1"/>
  <c r="F1187" i="10" s="1"/>
  <c r="E1187" i="10" a="1"/>
  <c r="E1187" i="10" s="1"/>
  <c r="H1187" i="10" s="1"/>
  <c r="G1186" i="10" a="1"/>
  <c r="G1186" i="10" s="1"/>
  <c r="I1186" i="10" s="1"/>
  <c r="F1186" i="10" a="1"/>
  <c r="F1186" i="10" s="1"/>
  <c r="E1186" i="10" a="1"/>
  <c r="E1186" i="10" s="1"/>
  <c r="H1186" i="10" s="1"/>
  <c r="G1185" i="10" a="1"/>
  <c r="G1185" i="10" s="1"/>
  <c r="I1185" i="10" s="1"/>
  <c r="F1185" i="10" a="1"/>
  <c r="F1185" i="10" s="1"/>
  <c r="E1185" i="10" a="1"/>
  <c r="E1185" i="10" s="1"/>
  <c r="H1185" i="10" s="1"/>
  <c r="G1184" i="10" a="1"/>
  <c r="G1184" i="10" s="1"/>
  <c r="I1184" i="10" s="1"/>
  <c r="F1184" i="10" a="1"/>
  <c r="F1184" i="10" s="1"/>
  <c r="E1184" i="10" a="1"/>
  <c r="E1184" i="10" s="1"/>
  <c r="H1184" i="10" s="1"/>
  <c r="G1183" i="10" a="1"/>
  <c r="G1183" i="10" s="1"/>
  <c r="I1183" i="10" s="1"/>
  <c r="F1183" i="10" a="1"/>
  <c r="F1183" i="10" s="1"/>
  <c r="E1183" i="10" a="1"/>
  <c r="E1183" i="10" s="1"/>
  <c r="H1183" i="10" s="1"/>
  <c r="G1182" i="10" a="1"/>
  <c r="G1182" i="10" s="1"/>
  <c r="I1182" i="10" s="1"/>
  <c r="F1182" i="10" a="1"/>
  <c r="F1182" i="10" s="1"/>
  <c r="E1182" i="10" a="1"/>
  <c r="E1182" i="10" s="1"/>
  <c r="H1182" i="10" s="1"/>
  <c r="G1181" i="10" a="1"/>
  <c r="G1181" i="10" s="1"/>
  <c r="I1181" i="10" s="1"/>
  <c r="F1181" i="10" a="1"/>
  <c r="F1181" i="10" s="1"/>
  <c r="E1181" i="10" a="1"/>
  <c r="E1181" i="10" s="1"/>
  <c r="H1181" i="10" s="1"/>
  <c r="G1180" i="10" a="1"/>
  <c r="G1180" i="10" s="1"/>
  <c r="I1180" i="10" s="1"/>
  <c r="F1180" i="10" a="1"/>
  <c r="F1180" i="10" s="1"/>
  <c r="E1180" i="10" a="1"/>
  <c r="E1180" i="10" s="1"/>
  <c r="H1180" i="10" s="1"/>
  <c r="G1179" i="10" a="1"/>
  <c r="G1179" i="10" s="1"/>
  <c r="I1179" i="10" s="1"/>
  <c r="F1179" i="10" a="1"/>
  <c r="F1179" i="10" s="1"/>
  <c r="E1179" i="10" a="1"/>
  <c r="E1179" i="10" s="1"/>
  <c r="H1179" i="10" s="1"/>
  <c r="G1178" i="10" a="1"/>
  <c r="G1178" i="10" s="1"/>
  <c r="I1178" i="10" s="1"/>
  <c r="F1178" i="10" a="1"/>
  <c r="F1178" i="10" s="1"/>
  <c r="E1178" i="10" a="1"/>
  <c r="E1178" i="10" s="1"/>
  <c r="H1178" i="10" s="1"/>
  <c r="G1177" i="10" a="1"/>
  <c r="G1177" i="10" s="1"/>
  <c r="I1177" i="10" s="1"/>
  <c r="F1177" i="10" a="1"/>
  <c r="F1177" i="10" s="1"/>
  <c r="E1177" i="10" a="1"/>
  <c r="E1177" i="10" s="1"/>
  <c r="H1177" i="10" s="1"/>
  <c r="G1176" i="10" a="1"/>
  <c r="G1176" i="10" s="1"/>
  <c r="I1176" i="10" s="1"/>
  <c r="F1176" i="10" a="1"/>
  <c r="F1176" i="10" s="1"/>
  <c r="E1176" i="10" a="1"/>
  <c r="E1176" i="10" s="1"/>
  <c r="H1176" i="10" s="1"/>
  <c r="G1175" i="10" a="1"/>
  <c r="G1175" i="10" s="1"/>
  <c r="I1175" i="10" s="1"/>
  <c r="F1175" i="10" a="1"/>
  <c r="F1175" i="10" s="1"/>
  <c r="E1175" i="10" a="1"/>
  <c r="E1175" i="10" s="1"/>
  <c r="H1175" i="10" s="1"/>
  <c r="G1174" i="10" a="1"/>
  <c r="G1174" i="10" s="1"/>
  <c r="I1174" i="10" s="1"/>
  <c r="F1174" i="10" a="1"/>
  <c r="F1174" i="10" s="1"/>
  <c r="E1174" i="10" a="1"/>
  <c r="E1174" i="10" s="1"/>
  <c r="H1174" i="10" s="1"/>
  <c r="G1173" i="10" a="1"/>
  <c r="G1173" i="10" s="1"/>
  <c r="I1173" i="10" s="1"/>
  <c r="F1173" i="10" a="1"/>
  <c r="F1173" i="10" s="1"/>
  <c r="E1173" i="10" a="1"/>
  <c r="E1173" i="10" s="1"/>
  <c r="H1173" i="10" s="1"/>
  <c r="G1172" i="10" a="1"/>
  <c r="G1172" i="10" s="1"/>
  <c r="I1172" i="10" s="1"/>
  <c r="F1172" i="10" a="1"/>
  <c r="F1172" i="10" s="1"/>
  <c r="E1172" i="10" a="1"/>
  <c r="E1172" i="10" s="1"/>
  <c r="H1172" i="10" s="1"/>
  <c r="G1171" i="10" a="1"/>
  <c r="G1171" i="10" s="1"/>
  <c r="I1171" i="10" s="1"/>
  <c r="F1171" i="10" a="1"/>
  <c r="F1171" i="10" s="1"/>
  <c r="E1171" i="10" a="1"/>
  <c r="E1171" i="10" s="1"/>
  <c r="H1171" i="10" s="1"/>
  <c r="G1170" i="10" a="1"/>
  <c r="G1170" i="10" s="1"/>
  <c r="I1170" i="10" s="1"/>
  <c r="F1170" i="10" a="1"/>
  <c r="F1170" i="10" s="1"/>
  <c r="E1170" i="10" a="1"/>
  <c r="E1170" i="10" s="1"/>
  <c r="H1170" i="10" s="1"/>
  <c r="G1169" i="10" a="1"/>
  <c r="G1169" i="10" s="1"/>
  <c r="I1169" i="10" s="1"/>
  <c r="F1169" i="10" a="1"/>
  <c r="F1169" i="10" s="1"/>
  <c r="E1169" i="10" a="1"/>
  <c r="E1169" i="10" s="1"/>
  <c r="H1169" i="10" s="1"/>
  <c r="G1168" i="10" a="1"/>
  <c r="G1168" i="10" s="1"/>
  <c r="I1168" i="10" s="1"/>
  <c r="F1168" i="10" a="1"/>
  <c r="F1168" i="10" s="1"/>
  <c r="E1168" i="10" a="1"/>
  <c r="E1168" i="10" s="1"/>
  <c r="H1168" i="10" s="1"/>
  <c r="G1167" i="10" a="1"/>
  <c r="G1167" i="10" s="1"/>
  <c r="I1167" i="10" s="1"/>
  <c r="F1167" i="10" a="1"/>
  <c r="F1167" i="10" s="1"/>
  <c r="E1167" i="10" a="1"/>
  <c r="E1167" i="10" s="1"/>
  <c r="H1167" i="10" s="1"/>
  <c r="G1166" i="10" a="1"/>
  <c r="G1166" i="10" s="1"/>
  <c r="I1166" i="10" s="1"/>
  <c r="F1166" i="10" a="1"/>
  <c r="F1166" i="10" s="1"/>
  <c r="E1166" i="10" a="1"/>
  <c r="E1166" i="10" s="1"/>
  <c r="H1166" i="10" s="1"/>
  <c r="G1165" i="10" a="1"/>
  <c r="G1165" i="10" s="1"/>
  <c r="I1165" i="10" s="1"/>
  <c r="F1165" i="10" a="1"/>
  <c r="F1165" i="10" s="1"/>
  <c r="E1165" i="10" a="1"/>
  <c r="E1165" i="10" s="1"/>
  <c r="H1165" i="10" s="1"/>
  <c r="G1164" i="10" a="1"/>
  <c r="G1164" i="10" s="1"/>
  <c r="I1164" i="10" s="1"/>
  <c r="F1164" i="10" a="1"/>
  <c r="F1164" i="10" s="1"/>
  <c r="E1164" i="10" a="1"/>
  <c r="E1164" i="10" s="1"/>
  <c r="H1164" i="10" s="1"/>
  <c r="G1163" i="10" a="1"/>
  <c r="G1163" i="10" s="1"/>
  <c r="I1163" i="10" s="1"/>
  <c r="F1163" i="10" a="1"/>
  <c r="F1163" i="10" s="1"/>
  <c r="E1163" i="10" a="1"/>
  <c r="E1163" i="10" s="1"/>
  <c r="H1163" i="10" s="1"/>
  <c r="G1162" i="10" a="1"/>
  <c r="G1162" i="10" s="1"/>
  <c r="I1162" i="10" s="1"/>
  <c r="F1162" i="10" a="1"/>
  <c r="F1162" i="10" s="1"/>
  <c r="E1162" i="10" a="1"/>
  <c r="E1162" i="10" s="1"/>
  <c r="H1162" i="10" s="1"/>
  <c r="G1161" i="10" a="1"/>
  <c r="G1161" i="10" s="1"/>
  <c r="I1161" i="10" s="1"/>
  <c r="F1161" i="10" a="1"/>
  <c r="F1161" i="10" s="1"/>
  <c r="E1161" i="10" a="1"/>
  <c r="E1161" i="10" s="1"/>
  <c r="H1161" i="10" s="1"/>
  <c r="G1160" i="10" a="1"/>
  <c r="G1160" i="10" s="1"/>
  <c r="I1160" i="10" s="1"/>
  <c r="F1160" i="10" a="1"/>
  <c r="F1160" i="10" s="1"/>
  <c r="E1160" i="10" a="1"/>
  <c r="E1160" i="10" s="1"/>
  <c r="H1160" i="10" s="1"/>
  <c r="G1159" i="10" a="1"/>
  <c r="G1159" i="10" s="1"/>
  <c r="I1159" i="10" s="1"/>
  <c r="F1159" i="10" a="1"/>
  <c r="F1159" i="10" s="1"/>
  <c r="E1159" i="10" a="1"/>
  <c r="E1159" i="10" s="1"/>
  <c r="H1159" i="10" s="1"/>
  <c r="G1158" i="10" a="1"/>
  <c r="G1158" i="10" s="1"/>
  <c r="I1158" i="10" s="1"/>
  <c r="F1158" i="10" a="1"/>
  <c r="F1158" i="10" s="1"/>
  <c r="E1158" i="10" a="1"/>
  <c r="E1158" i="10" s="1"/>
  <c r="H1158" i="10" s="1"/>
  <c r="G1157" i="10" a="1"/>
  <c r="G1157" i="10" s="1"/>
  <c r="I1157" i="10" s="1"/>
  <c r="F1157" i="10" a="1"/>
  <c r="F1157" i="10" s="1"/>
  <c r="E1157" i="10" a="1"/>
  <c r="E1157" i="10" s="1"/>
  <c r="H1157" i="10" s="1"/>
  <c r="G1156" i="10" a="1"/>
  <c r="G1156" i="10" s="1"/>
  <c r="I1156" i="10" s="1"/>
  <c r="F1156" i="10" a="1"/>
  <c r="F1156" i="10" s="1"/>
  <c r="E1156" i="10" a="1"/>
  <c r="E1156" i="10" s="1"/>
  <c r="H1156" i="10" s="1"/>
  <c r="G1155" i="10" a="1"/>
  <c r="G1155" i="10" s="1"/>
  <c r="I1155" i="10" s="1"/>
  <c r="F1155" i="10" a="1"/>
  <c r="F1155" i="10" s="1"/>
  <c r="E1155" i="10" a="1"/>
  <c r="E1155" i="10" s="1"/>
  <c r="H1155" i="10" s="1"/>
  <c r="G1154" i="10" a="1"/>
  <c r="G1154" i="10" s="1"/>
  <c r="I1154" i="10" s="1"/>
  <c r="F1154" i="10" a="1"/>
  <c r="F1154" i="10" s="1"/>
  <c r="E1154" i="10" a="1"/>
  <c r="E1154" i="10" s="1"/>
  <c r="H1154" i="10" s="1"/>
  <c r="G1153" i="10" a="1"/>
  <c r="G1153" i="10" s="1"/>
  <c r="I1153" i="10" s="1"/>
  <c r="F1153" i="10" a="1"/>
  <c r="F1153" i="10" s="1"/>
  <c r="E1153" i="10" a="1"/>
  <c r="E1153" i="10" s="1"/>
  <c r="H1153" i="10" s="1"/>
  <c r="G1152" i="10" a="1"/>
  <c r="G1152" i="10" s="1"/>
  <c r="I1152" i="10" s="1"/>
  <c r="F1152" i="10" a="1"/>
  <c r="F1152" i="10" s="1"/>
  <c r="E1152" i="10" a="1"/>
  <c r="E1152" i="10" s="1"/>
  <c r="H1152" i="10" s="1"/>
  <c r="G1151" i="10" a="1"/>
  <c r="G1151" i="10" s="1"/>
  <c r="I1151" i="10" s="1"/>
  <c r="F1151" i="10" a="1"/>
  <c r="F1151" i="10" s="1"/>
  <c r="E1151" i="10" a="1"/>
  <c r="E1151" i="10" s="1"/>
  <c r="H1151" i="10" s="1"/>
  <c r="G1150" i="10" a="1"/>
  <c r="G1150" i="10" s="1"/>
  <c r="I1150" i="10" s="1"/>
  <c r="F1150" i="10" a="1"/>
  <c r="F1150" i="10" s="1"/>
  <c r="E1150" i="10" a="1"/>
  <c r="E1150" i="10" s="1"/>
  <c r="H1150" i="10" s="1"/>
  <c r="G1149" i="10" a="1"/>
  <c r="G1149" i="10" s="1"/>
  <c r="I1149" i="10" s="1"/>
  <c r="F1149" i="10" a="1"/>
  <c r="F1149" i="10" s="1"/>
  <c r="E1149" i="10" a="1"/>
  <c r="E1149" i="10" s="1"/>
  <c r="H1149" i="10" s="1"/>
  <c r="G1148" i="10" a="1"/>
  <c r="G1148" i="10" s="1"/>
  <c r="I1148" i="10" s="1"/>
  <c r="F1148" i="10" a="1"/>
  <c r="F1148" i="10" s="1"/>
  <c r="E1148" i="10" a="1"/>
  <c r="E1148" i="10" s="1"/>
  <c r="H1148" i="10" s="1"/>
  <c r="G1147" i="10" a="1"/>
  <c r="G1147" i="10" s="1"/>
  <c r="I1147" i="10" s="1"/>
  <c r="F1147" i="10" a="1"/>
  <c r="F1147" i="10" s="1"/>
  <c r="E1147" i="10" a="1"/>
  <c r="E1147" i="10" s="1"/>
  <c r="H1147" i="10" s="1"/>
  <c r="G1146" i="10" a="1"/>
  <c r="G1146" i="10" s="1"/>
  <c r="I1146" i="10" s="1"/>
  <c r="F1146" i="10" a="1"/>
  <c r="F1146" i="10" s="1"/>
  <c r="E1146" i="10" a="1"/>
  <c r="E1146" i="10" s="1"/>
  <c r="H1146" i="10" s="1"/>
  <c r="G1145" i="10" a="1"/>
  <c r="G1145" i="10" s="1"/>
  <c r="I1145" i="10" s="1"/>
  <c r="F1145" i="10" a="1"/>
  <c r="F1145" i="10" s="1"/>
  <c r="E1145" i="10" a="1"/>
  <c r="E1145" i="10" s="1"/>
  <c r="H1145" i="10" s="1"/>
  <c r="G1144" i="10" a="1"/>
  <c r="G1144" i="10" s="1"/>
  <c r="I1144" i="10" s="1"/>
  <c r="F1144" i="10" a="1"/>
  <c r="F1144" i="10" s="1"/>
  <c r="E1144" i="10" a="1"/>
  <c r="E1144" i="10" s="1"/>
  <c r="H1144" i="10" s="1"/>
  <c r="G1143" i="10" a="1"/>
  <c r="G1143" i="10" s="1"/>
  <c r="I1143" i="10" s="1"/>
  <c r="F1143" i="10" a="1"/>
  <c r="F1143" i="10" s="1"/>
  <c r="E1143" i="10" a="1"/>
  <c r="E1143" i="10" s="1"/>
  <c r="H1143" i="10" s="1"/>
  <c r="G1142" i="10" a="1"/>
  <c r="G1142" i="10" s="1"/>
  <c r="I1142" i="10" s="1"/>
  <c r="F1142" i="10" a="1"/>
  <c r="F1142" i="10" s="1"/>
  <c r="E1142" i="10" a="1"/>
  <c r="E1142" i="10" s="1"/>
  <c r="H1142" i="10" s="1"/>
  <c r="G1141" i="10" a="1"/>
  <c r="G1141" i="10" s="1"/>
  <c r="I1141" i="10" s="1"/>
  <c r="F1141" i="10" a="1"/>
  <c r="F1141" i="10" s="1"/>
  <c r="E1141" i="10" a="1"/>
  <c r="E1141" i="10" s="1"/>
  <c r="H1141" i="10" s="1"/>
  <c r="G1140" i="10" a="1"/>
  <c r="G1140" i="10" s="1"/>
  <c r="I1140" i="10" s="1"/>
  <c r="F1140" i="10" a="1"/>
  <c r="F1140" i="10" s="1"/>
  <c r="E1140" i="10" a="1"/>
  <c r="E1140" i="10" s="1"/>
  <c r="H1140" i="10" s="1"/>
  <c r="G1139" i="10" a="1"/>
  <c r="G1139" i="10" s="1"/>
  <c r="I1139" i="10" s="1"/>
  <c r="F1139" i="10" a="1"/>
  <c r="F1139" i="10" s="1"/>
  <c r="E1139" i="10" a="1"/>
  <c r="E1139" i="10" s="1"/>
  <c r="H1139" i="10" s="1"/>
  <c r="G1138" i="10" a="1"/>
  <c r="G1138" i="10" s="1"/>
  <c r="I1138" i="10" s="1"/>
  <c r="F1138" i="10" a="1"/>
  <c r="F1138" i="10" s="1"/>
  <c r="E1138" i="10" a="1"/>
  <c r="E1138" i="10" s="1"/>
  <c r="H1138" i="10" s="1"/>
  <c r="G1137" i="10" a="1"/>
  <c r="G1137" i="10" s="1"/>
  <c r="I1137" i="10" s="1"/>
  <c r="F1137" i="10" a="1"/>
  <c r="F1137" i="10" s="1"/>
  <c r="E1137" i="10" a="1"/>
  <c r="E1137" i="10" s="1"/>
  <c r="H1137" i="10" s="1"/>
  <c r="G1136" i="10" a="1"/>
  <c r="G1136" i="10" s="1"/>
  <c r="I1136" i="10" s="1"/>
  <c r="F1136" i="10" a="1"/>
  <c r="F1136" i="10" s="1"/>
  <c r="E1136" i="10" a="1"/>
  <c r="E1136" i="10" s="1"/>
  <c r="H1136" i="10" s="1"/>
  <c r="G1135" i="10" a="1"/>
  <c r="G1135" i="10" s="1"/>
  <c r="I1135" i="10" s="1"/>
  <c r="F1135" i="10" a="1"/>
  <c r="F1135" i="10" s="1"/>
  <c r="E1135" i="10" a="1"/>
  <c r="E1135" i="10" s="1"/>
  <c r="H1135" i="10" s="1"/>
  <c r="G1134" i="10" a="1"/>
  <c r="G1134" i="10" s="1"/>
  <c r="I1134" i="10" s="1"/>
  <c r="F1134" i="10" a="1"/>
  <c r="F1134" i="10" s="1"/>
  <c r="E1134" i="10" a="1"/>
  <c r="E1134" i="10" s="1"/>
  <c r="H1134" i="10" s="1"/>
  <c r="G1133" i="10" a="1"/>
  <c r="G1133" i="10" s="1"/>
  <c r="I1133" i="10" s="1"/>
  <c r="F1133" i="10" a="1"/>
  <c r="F1133" i="10" s="1"/>
  <c r="E1133" i="10" a="1"/>
  <c r="E1133" i="10" s="1"/>
  <c r="H1133" i="10" s="1"/>
  <c r="G1132" i="10" a="1"/>
  <c r="G1132" i="10" s="1"/>
  <c r="I1132" i="10" s="1"/>
  <c r="F1132" i="10" a="1"/>
  <c r="F1132" i="10" s="1"/>
  <c r="E1132" i="10" a="1"/>
  <c r="E1132" i="10" s="1"/>
  <c r="H1132" i="10" s="1"/>
  <c r="G1131" i="10" a="1"/>
  <c r="G1131" i="10" s="1"/>
  <c r="I1131" i="10" s="1"/>
  <c r="F1131" i="10" a="1"/>
  <c r="F1131" i="10" s="1"/>
  <c r="E1131" i="10" a="1"/>
  <c r="E1131" i="10" s="1"/>
  <c r="H1131" i="10" s="1"/>
  <c r="G1130" i="10" a="1"/>
  <c r="G1130" i="10" s="1"/>
  <c r="I1130" i="10" s="1"/>
  <c r="F1130" i="10" a="1"/>
  <c r="F1130" i="10" s="1"/>
  <c r="E1130" i="10" a="1"/>
  <c r="E1130" i="10" s="1"/>
  <c r="H1130" i="10" s="1"/>
  <c r="G1129" i="10" a="1"/>
  <c r="G1129" i="10" s="1"/>
  <c r="I1129" i="10" s="1"/>
  <c r="F1129" i="10" a="1"/>
  <c r="F1129" i="10" s="1"/>
  <c r="E1129" i="10" a="1"/>
  <c r="E1129" i="10" s="1"/>
  <c r="H1129" i="10" s="1"/>
  <c r="G1128" i="10" a="1"/>
  <c r="G1128" i="10" s="1"/>
  <c r="I1128" i="10" s="1"/>
  <c r="F1128" i="10" a="1"/>
  <c r="F1128" i="10" s="1"/>
  <c r="E1128" i="10" a="1"/>
  <c r="E1128" i="10" s="1"/>
  <c r="H1128" i="10" s="1"/>
  <c r="G1127" i="10" a="1"/>
  <c r="G1127" i="10" s="1"/>
  <c r="I1127" i="10" s="1"/>
  <c r="F1127" i="10" a="1"/>
  <c r="F1127" i="10" s="1"/>
  <c r="E1127" i="10" a="1"/>
  <c r="E1127" i="10" s="1"/>
  <c r="H1127" i="10" s="1"/>
  <c r="G1126" i="10" a="1"/>
  <c r="G1126" i="10" s="1"/>
  <c r="I1126" i="10" s="1"/>
  <c r="F1126" i="10" a="1"/>
  <c r="F1126" i="10" s="1"/>
  <c r="E1126" i="10" a="1"/>
  <c r="E1126" i="10" s="1"/>
  <c r="H1126" i="10" s="1"/>
  <c r="G1125" i="10" a="1"/>
  <c r="G1125" i="10" s="1"/>
  <c r="I1125" i="10" s="1"/>
  <c r="F1125" i="10" a="1"/>
  <c r="F1125" i="10" s="1"/>
  <c r="E1125" i="10" a="1"/>
  <c r="E1125" i="10" s="1"/>
  <c r="H1125" i="10" s="1"/>
  <c r="G1124" i="10" a="1"/>
  <c r="G1124" i="10" s="1"/>
  <c r="I1124" i="10" s="1"/>
  <c r="F1124" i="10" a="1"/>
  <c r="F1124" i="10" s="1"/>
  <c r="E1124" i="10" a="1"/>
  <c r="E1124" i="10" s="1"/>
  <c r="H1124" i="10" s="1"/>
  <c r="G1123" i="10" a="1"/>
  <c r="G1123" i="10" s="1"/>
  <c r="I1123" i="10" s="1"/>
  <c r="F1123" i="10" a="1"/>
  <c r="F1123" i="10" s="1"/>
  <c r="E1123" i="10" a="1"/>
  <c r="E1123" i="10" s="1"/>
  <c r="H1123" i="10" s="1"/>
  <c r="G1122" i="10" a="1"/>
  <c r="G1122" i="10" s="1"/>
  <c r="I1122" i="10" s="1"/>
  <c r="F1122" i="10" a="1"/>
  <c r="F1122" i="10" s="1"/>
  <c r="E1122" i="10" a="1"/>
  <c r="E1122" i="10" s="1"/>
  <c r="H1122" i="10" s="1"/>
  <c r="G1121" i="10" a="1"/>
  <c r="G1121" i="10" s="1"/>
  <c r="I1121" i="10" s="1"/>
  <c r="F1121" i="10" a="1"/>
  <c r="F1121" i="10" s="1"/>
  <c r="E1121" i="10" a="1"/>
  <c r="E1121" i="10" s="1"/>
  <c r="H1121" i="10" s="1"/>
  <c r="G1120" i="10" a="1"/>
  <c r="G1120" i="10" s="1"/>
  <c r="I1120" i="10" s="1"/>
  <c r="F1120" i="10" a="1"/>
  <c r="F1120" i="10" s="1"/>
  <c r="E1120" i="10" a="1"/>
  <c r="E1120" i="10" s="1"/>
  <c r="H1120" i="10" s="1"/>
  <c r="G1119" i="10" a="1"/>
  <c r="G1119" i="10" s="1"/>
  <c r="I1119" i="10" s="1"/>
  <c r="F1119" i="10" a="1"/>
  <c r="F1119" i="10" s="1"/>
  <c r="E1119" i="10" a="1"/>
  <c r="E1119" i="10" s="1"/>
  <c r="H1119" i="10" s="1"/>
  <c r="G1118" i="10" a="1"/>
  <c r="G1118" i="10" s="1"/>
  <c r="I1118" i="10" s="1"/>
  <c r="F1118" i="10" a="1"/>
  <c r="F1118" i="10" s="1"/>
  <c r="E1118" i="10" a="1"/>
  <c r="E1118" i="10" s="1"/>
  <c r="H1118" i="10" s="1"/>
  <c r="G1117" i="10" a="1"/>
  <c r="G1117" i="10" s="1"/>
  <c r="I1117" i="10" s="1"/>
  <c r="F1117" i="10" a="1"/>
  <c r="F1117" i="10" s="1"/>
  <c r="E1117" i="10" a="1"/>
  <c r="E1117" i="10" s="1"/>
  <c r="H1117" i="10" s="1"/>
  <c r="G1116" i="10" a="1"/>
  <c r="G1116" i="10" s="1"/>
  <c r="I1116" i="10" s="1"/>
  <c r="F1116" i="10" a="1"/>
  <c r="F1116" i="10" s="1"/>
  <c r="E1116" i="10" a="1"/>
  <c r="E1116" i="10" s="1"/>
  <c r="H1116" i="10" s="1"/>
  <c r="G1115" i="10" a="1"/>
  <c r="G1115" i="10" s="1"/>
  <c r="I1115" i="10" s="1"/>
  <c r="F1115" i="10" a="1"/>
  <c r="F1115" i="10" s="1"/>
  <c r="E1115" i="10" a="1"/>
  <c r="E1115" i="10" s="1"/>
  <c r="H1115" i="10" s="1"/>
  <c r="G1114" i="10" a="1"/>
  <c r="G1114" i="10" s="1"/>
  <c r="I1114" i="10" s="1"/>
  <c r="F1114" i="10" a="1"/>
  <c r="F1114" i="10" s="1"/>
  <c r="E1114" i="10" a="1"/>
  <c r="E1114" i="10" s="1"/>
  <c r="H1114" i="10" s="1"/>
  <c r="G1113" i="10" a="1"/>
  <c r="G1113" i="10" s="1"/>
  <c r="I1113" i="10" s="1"/>
  <c r="F1113" i="10" a="1"/>
  <c r="F1113" i="10" s="1"/>
  <c r="E1113" i="10" a="1"/>
  <c r="E1113" i="10" s="1"/>
  <c r="H1113" i="10" s="1"/>
  <c r="G1112" i="10" a="1"/>
  <c r="G1112" i="10" s="1"/>
  <c r="I1112" i="10" s="1"/>
  <c r="F1112" i="10" a="1"/>
  <c r="F1112" i="10" s="1"/>
  <c r="E1112" i="10" a="1"/>
  <c r="E1112" i="10" s="1"/>
  <c r="H1112" i="10" s="1"/>
  <c r="G1111" i="10" a="1"/>
  <c r="G1111" i="10" s="1"/>
  <c r="I1111" i="10" s="1"/>
  <c r="F1111" i="10" a="1"/>
  <c r="F1111" i="10" s="1"/>
  <c r="E1111" i="10" a="1"/>
  <c r="E1111" i="10" s="1"/>
  <c r="H1111" i="10" s="1"/>
  <c r="G1110" i="10" a="1"/>
  <c r="G1110" i="10" s="1"/>
  <c r="I1110" i="10" s="1"/>
  <c r="F1110" i="10" a="1"/>
  <c r="F1110" i="10" s="1"/>
  <c r="E1110" i="10" a="1"/>
  <c r="E1110" i="10" s="1"/>
  <c r="H1110" i="10" s="1"/>
  <c r="G1109" i="10" a="1"/>
  <c r="G1109" i="10" s="1"/>
  <c r="I1109" i="10" s="1"/>
  <c r="F1109" i="10" a="1"/>
  <c r="F1109" i="10" s="1"/>
  <c r="E1109" i="10" a="1"/>
  <c r="E1109" i="10" s="1"/>
  <c r="H1109" i="10" s="1"/>
  <c r="G1108" i="10" a="1"/>
  <c r="G1108" i="10" s="1"/>
  <c r="I1108" i="10" s="1"/>
  <c r="F1108" i="10" a="1"/>
  <c r="F1108" i="10" s="1"/>
  <c r="E1108" i="10" a="1"/>
  <c r="E1108" i="10" s="1"/>
  <c r="H1108" i="10" s="1"/>
  <c r="G1107" i="10" a="1"/>
  <c r="G1107" i="10" s="1"/>
  <c r="I1107" i="10" s="1"/>
  <c r="F1107" i="10" a="1"/>
  <c r="F1107" i="10" s="1"/>
  <c r="E1107" i="10" a="1"/>
  <c r="E1107" i="10" s="1"/>
  <c r="H1107" i="10" s="1"/>
  <c r="G1106" i="10" a="1"/>
  <c r="G1106" i="10" s="1"/>
  <c r="I1106" i="10" s="1"/>
  <c r="F1106" i="10" a="1"/>
  <c r="F1106" i="10" s="1"/>
  <c r="E1106" i="10" a="1"/>
  <c r="E1106" i="10" s="1"/>
  <c r="H1106" i="10" s="1"/>
  <c r="G1105" i="10" a="1"/>
  <c r="G1105" i="10" s="1"/>
  <c r="I1105" i="10" s="1"/>
  <c r="F1105" i="10" a="1"/>
  <c r="F1105" i="10" s="1"/>
  <c r="E1105" i="10" a="1"/>
  <c r="E1105" i="10" s="1"/>
  <c r="H1105" i="10" s="1"/>
  <c r="G1104" i="10" a="1"/>
  <c r="G1104" i="10" s="1"/>
  <c r="I1104" i="10" s="1"/>
  <c r="F1104" i="10" a="1"/>
  <c r="F1104" i="10" s="1"/>
  <c r="E1104" i="10" a="1"/>
  <c r="E1104" i="10" s="1"/>
  <c r="H1104" i="10" s="1"/>
  <c r="G1103" i="10" a="1"/>
  <c r="G1103" i="10" s="1"/>
  <c r="I1103" i="10" s="1"/>
  <c r="F1103" i="10" a="1"/>
  <c r="F1103" i="10" s="1"/>
  <c r="E1103" i="10" a="1"/>
  <c r="E1103" i="10" s="1"/>
  <c r="H1103" i="10" s="1"/>
  <c r="G1102" i="10" a="1"/>
  <c r="G1102" i="10" s="1"/>
  <c r="I1102" i="10" s="1"/>
  <c r="F1102" i="10" a="1"/>
  <c r="F1102" i="10" s="1"/>
  <c r="E1102" i="10" a="1"/>
  <c r="E1102" i="10" s="1"/>
  <c r="H1102" i="10" s="1"/>
  <c r="G1101" i="10" a="1"/>
  <c r="G1101" i="10" s="1"/>
  <c r="I1101" i="10" s="1"/>
  <c r="F1101" i="10" a="1"/>
  <c r="F1101" i="10" s="1"/>
  <c r="E1101" i="10" a="1"/>
  <c r="E1101" i="10" s="1"/>
  <c r="H1101" i="10" s="1"/>
  <c r="G1100" i="10" a="1"/>
  <c r="G1100" i="10" s="1"/>
  <c r="I1100" i="10" s="1"/>
  <c r="F1100" i="10" a="1"/>
  <c r="F1100" i="10" s="1"/>
  <c r="E1100" i="10" a="1"/>
  <c r="E1100" i="10" s="1"/>
  <c r="H1100" i="10" s="1"/>
  <c r="G1099" i="10" a="1"/>
  <c r="G1099" i="10" s="1"/>
  <c r="I1099" i="10" s="1"/>
  <c r="F1099" i="10" a="1"/>
  <c r="F1099" i="10" s="1"/>
  <c r="E1099" i="10" a="1"/>
  <c r="E1099" i="10" s="1"/>
  <c r="H1099" i="10" s="1"/>
  <c r="G1098" i="10" a="1"/>
  <c r="G1098" i="10" s="1"/>
  <c r="I1098" i="10" s="1"/>
  <c r="F1098" i="10" a="1"/>
  <c r="F1098" i="10" s="1"/>
  <c r="E1098" i="10" a="1"/>
  <c r="E1098" i="10" s="1"/>
  <c r="H1098" i="10" s="1"/>
  <c r="G1097" i="10" a="1"/>
  <c r="G1097" i="10" s="1"/>
  <c r="I1097" i="10" s="1"/>
  <c r="F1097" i="10" a="1"/>
  <c r="F1097" i="10" s="1"/>
  <c r="E1097" i="10" a="1"/>
  <c r="E1097" i="10" s="1"/>
  <c r="H1097" i="10" s="1"/>
  <c r="G1096" i="10" a="1"/>
  <c r="G1096" i="10" s="1"/>
  <c r="I1096" i="10" s="1"/>
  <c r="F1096" i="10" a="1"/>
  <c r="F1096" i="10" s="1"/>
  <c r="E1096" i="10" a="1"/>
  <c r="E1096" i="10" s="1"/>
  <c r="H1096" i="10" s="1"/>
  <c r="G1095" i="10" a="1"/>
  <c r="G1095" i="10" s="1"/>
  <c r="I1095" i="10" s="1"/>
  <c r="F1095" i="10" a="1"/>
  <c r="F1095" i="10" s="1"/>
  <c r="E1095" i="10" a="1"/>
  <c r="E1095" i="10" s="1"/>
  <c r="H1095" i="10" s="1"/>
  <c r="G1094" i="10" a="1"/>
  <c r="G1094" i="10" s="1"/>
  <c r="I1094" i="10" s="1"/>
  <c r="F1094" i="10" a="1"/>
  <c r="F1094" i="10" s="1"/>
  <c r="E1094" i="10" a="1"/>
  <c r="E1094" i="10" s="1"/>
  <c r="H1094" i="10" s="1"/>
  <c r="G1093" i="10" a="1"/>
  <c r="G1093" i="10" s="1"/>
  <c r="I1093" i="10" s="1"/>
  <c r="F1093" i="10" a="1"/>
  <c r="F1093" i="10" s="1"/>
  <c r="E1093" i="10" a="1"/>
  <c r="E1093" i="10" s="1"/>
  <c r="H1093" i="10" s="1"/>
  <c r="G1092" i="10" a="1"/>
  <c r="G1092" i="10" s="1"/>
  <c r="I1092" i="10" s="1"/>
  <c r="F1092" i="10" a="1"/>
  <c r="F1092" i="10" s="1"/>
  <c r="E1092" i="10" a="1"/>
  <c r="E1092" i="10" s="1"/>
  <c r="H1092" i="10" s="1"/>
  <c r="G1091" i="10" a="1"/>
  <c r="G1091" i="10" s="1"/>
  <c r="I1091" i="10" s="1"/>
  <c r="F1091" i="10" a="1"/>
  <c r="F1091" i="10" s="1"/>
  <c r="E1091" i="10" a="1"/>
  <c r="E1091" i="10" s="1"/>
  <c r="H1091" i="10" s="1"/>
  <c r="G1090" i="10" a="1"/>
  <c r="G1090" i="10" s="1"/>
  <c r="I1090" i="10" s="1"/>
  <c r="F1090" i="10" a="1"/>
  <c r="F1090" i="10" s="1"/>
  <c r="E1090" i="10" a="1"/>
  <c r="E1090" i="10" s="1"/>
  <c r="H1090" i="10" s="1"/>
  <c r="G1089" i="10" a="1"/>
  <c r="G1089" i="10" s="1"/>
  <c r="I1089" i="10" s="1"/>
  <c r="F1089" i="10" a="1"/>
  <c r="F1089" i="10" s="1"/>
  <c r="E1089" i="10" a="1"/>
  <c r="E1089" i="10" s="1"/>
  <c r="H1089" i="10" s="1"/>
  <c r="G1088" i="10" a="1"/>
  <c r="G1088" i="10" s="1"/>
  <c r="I1088" i="10" s="1"/>
  <c r="F1088" i="10" a="1"/>
  <c r="F1088" i="10" s="1"/>
  <c r="E1088" i="10" a="1"/>
  <c r="E1088" i="10" s="1"/>
  <c r="H1088" i="10" s="1"/>
  <c r="G1087" i="10" a="1"/>
  <c r="G1087" i="10" s="1"/>
  <c r="I1087" i="10" s="1"/>
  <c r="F1087" i="10" a="1"/>
  <c r="F1087" i="10" s="1"/>
  <c r="E1087" i="10" a="1"/>
  <c r="E1087" i="10" s="1"/>
  <c r="H1087" i="10" s="1"/>
  <c r="G1086" i="10" a="1"/>
  <c r="G1086" i="10" s="1"/>
  <c r="I1086" i="10" s="1"/>
  <c r="F1086" i="10" a="1"/>
  <c r="F1086" i="10" s="1"/>
  <c r="E1086" i="10" a="1"/>
  <c r="E1086" i="10" s="1"/>
  <c r="H1086" i="10" s="1"/>
  <c r="G1085" i="10" a="1"/>
  <c r="G1085" i="10" s="1"/>
  <c r="I1085" i="10" s="1"/>
  <c r="F1085" i="10" a="1"/>
  <c r="F1085" i="10" s="1"/>
  <c r="E1085" i="10" a="1"/>
  <c r="E1085" i="10" s="1"/>
  <c r="H1085" i="10" s="1"/>
  <c r="G1084" i="10" a="1"/>
  <c r="G1084" i="10" s="1"/>
  <c r="I1084" i="10" s="1"/>
  <c r="F1084" i="10" a="1"/>
  <c r="F1084" i="10" s="1"/>
  <c r="E1084" i="10" a="1"/>
  <c r="E1084" i="10" s="1"/>
  <c r="H1084" i="10" s="1"/>
  <c r="G1083" i="10" a="1"/>
  <c r="G1083" i="10" s="1"/>
  <c r="I1083" i="10" s="1"/>
  <c r="F1083" i="10" a="1"/>
  <c r="F1083" i="10" s="1"/>
  <c r="E1083" i="10" a="1"/>
  <c r="E1083" i="10" s="1"/>
  <c r="H1083" i="10" s="1"/>
  <c r="G1082" i="10" a="1"/>
  <c r="G1082" i="10" s="1"/>
  <c r="I1082" i="10" s="1"/>
  <c r="F1082" i="10" a="1"/>
  <c r="F1082" i="10" s="1"/>
  <c r="E1082" i="10" a="1"/>
  <c r="E1082" i="10" s="1"/>
  <c r="H1082" i="10" s="1"/>
  <c r="G1081" i="10" a="1"/>
  <c r="G1081" i="10" s="1"/>
  <c r="I1081" i="10" s="1"/>
  <c r="F1081" i="10" a="1"/>
  <c r="F1081" i="10" s="1"/>
  <c r="E1081" i="10" a="1"/>
  <c r="E1081" i="10" s="1"/>
  <c r="H1081" i="10" s="1"/>
  <c r="G1080" i="10" a="1"/>
  <c r="G1080" i="10" s="1"/>
  <c r="I1080" i="10" s="1"/>
  <c r="F1080" i="10" a="1"/>
  <c r="F1080" i="10" s="1"/>
  <c r="E1080" i="10" a="1"/>
  <c r="E1080" i="10" s="1"/>
  <c r="H1080" i="10" s="1"/>
  <c r="G1079" i="10" a="1"/>
  <c r="G1079" i="10" s="1"/>
  <c r="I1079" i="10" s="1"/>
  <c r="F1079" i="10" a="1"/>
  <c r="F1079" i="10" s="1"/>
  <c r="E1079" i="10" a="1"/>
  <c r="E1079" i="10" s="1"/>
  <c r="H1079" i="10" s="1"/>
  <c r="G1078" i="10" a="1"/>
  <c r="G1078" i="10" s="1"/>
  <c r="I1078" i="10" s="1"/>
  <c r="F1078" i="10" a="1"/>
  <c r="F1078" i="10" s="1"/>
  <c r="E1078" i="10" a="1"/>
  <c r="E1078" i="10" s="1"/>
  <c r="H1078" i="10" s="1"/>
  <c r="G1077" i="10" a="1"/>
  <c r="G1077" i="10" s="1"/>
  <c r="I1077" i="10" s="1"/>
  <c r="F1077" i="10" a="1"/>
  <c r="F1077" i="10" s="1"/>
  <c r="E1077" i="10" a="1"/>
  <c r="E1077" i="10" s="1"/>
  <c r="H1077" i="10" s="1"/>
  <c r="G1076" i="10" a="1"/>
  <c r="G1076" i="10" s="1"/>
  <c r="I1076" i="10" s="1"/>
  <c r="F1076" i="10" a="1"/>
  <c r="F1076" i="10" s="1"/>
  <c r="E1076" i="10" a="1"/>
  <c r="E1076" i="10" s="1"/>
  <c r="H1076" i="10" s="1"/>
  <c r="G1075" i="10" a="1"/>
  <c r="G1075" i="10" s="1"/>
  <c r="I1075" i="10" s="1"/>
  <c r="F1075" i="10" a="1"/>
  <c r="F1075" i="10" s="1"/>
  <c r="E1075" i="10" a="1"/>
  <c r="E1075" i="10" s="1"/>
  <c r="H1075" i="10" s="1"/>
  <c r="G1074" i="10" a="1"/>
  <c r="G1074" i="10" s="1"/>
  <c r="I1074" i="10" s="1"/>
  <c r="F1074" i="10" a="1"/>
  <c r="F1074" i="10" s="1"/>
  <c r="E1074" i="10" a="1"/>
  <c r="E1074" i="10" s="1"/>
  <c r="H1074" i="10" s="1"/>
  <c r="G1073" i="10" a="1"/>
  <c r="G1073" i="10" s="1"/>
  <c r="I1073" i="10" s="1"/>
  <c r="F1073" i="10" a="1"/>
  <c r="F1073" i="10" s="1"/>
  <c r="E1073" i="10" a="1"/>
  <c r="E1073" i="10" s="1"/>
  <c r="H1073" i="10" s="1"/>
  <c r="G1072" i="10" a="1"/>
  <c r="G1072" i="10" s="1"/>
  <c r="I1072" i="10" s="1"/>
  <c r="F1072" i="10" a="1"/>
  <c r="F1072" i="10" s="1"/>
  <c r="E1072" i="10" a="1"/>
  <c r="E1072" i="10" s="1"/>
  <c r="H1072" i="10" s="1"/>
  <c r="G1071" i="10" a="1"/>
  <c r="G1071" i="10" s="1"/>
  <c r="I1071" i="10" s="1"/>
  <c r="F1071" i="10" a="1"/>
  <c r="F1071" i="10" s="1"/>
  <c r="E1071" i="10" a="1"/>
  <c r="E1071" i="10" s="1"/>
  <c r="H1071" i="10" s="1"/>
  <c r="G1070" i="10" a="1"/>
  <c r="G1070" i="10" s="1"/>
  <c r="I1070" i="10" s="1"/>
  <c r="F1070" i="10" a="1"/>
  <c r="F1070" i="10" s="1"/>
  <c r="E1070" i="10" a="1"/>
  <c r="E1070" i="10" s="1"/>
  <c r="H1070" i="10" s="1"/>
  <c r="G1069" i="10" a="1"/>
  <c r="G1069" i="10" s="1"/>
  <c r="I1069" i="10" s="1"/>
  <c r="F1069" i="10" a="1"/>
  <c r="F1069" i="10" s="1"/>
  <c r="E1069" i="10" a="1"/>
  <c r="E1069" i="10" s="1"/>
  <c r="H1069" i="10" s="1"/>
  <c r="G1068" i="10" a="1"/>
  <c r="G1068" i="10" s="1"/>
  <c r="I1068" i="10" s="1"/>
  <c r="F1068" i="10" a="1"/>
  <c r="F1068" i="10" s="1"/>
  <c r="E1068" i="10" a="1"/>
  <c r="E1068" i="10" s="1"/>
  <c r="H1068" i="10" s="1"/>
  <c r="G1067" i="10" a="1"/>
  <c r="G1067" i="10" s="1"/>
  <c r="I1067" i="10" s="1"/>
  <c r="F1067" i="10" a="1"/>
  <c r="F1067" i="10" s="1"/>
  <c r="E1067" i="10" a="1"/>
  <c r="E1067" i="10" s="1"/>
  <c r="H1067" i="10" s="1"/>
  <c r="G1066" i="10" a="1"/>
  <c r="G1066" i="10" s="1"/>
  <c r="I1066" i="10" s="1"/>
  <c r="F1066" i="10" a="1"/>
  <c r="F1066" i="10" s="1"/>
  <c r="E1066" i="10" a="1"/>
  <c r="E1066" i="10" s="1"/>
  <c r="H1066" i="10" s="1"/>
  <c r="G1065" i="10" a="1"/>
  <c r="G1065" i="10" s="1"/>
  <c r="I1065" i="10" s="1"/>
  <c r="F1065" i="10" a="1"/>
  <c r="F1065" i="10" s="1"/>
  <c r="E1065" i="10" a="1"/>
  <c r="E1065" i="10" s="1"/>
  <c r="H1065" i="10" s="1"/>
  <c r="G1064" i="10" a="1"/>
  <c r="G1064" i="10" s="1"/>
  <c r="I1064" i="10" s="1"/>
  <c r="F1064" i="10" a="1"/>
  <c r="F1064" i="10" s="1"/>
  <c r="E1064" i="10" a="1"/>
  <c r="E1064" i="10" s="1"/>
  <c r="H1064" i="10" s="1"/>
  <c r="G1063" i="10" a="1"/>
  <c r="G1063" i="10" s="1"/>
  <c r="I1063" i="10" s="1"/>
  <c r="F1063" i="10" a="1"/>
  <c r="F1063" i="10" s="1"/>
  <c r="E1063" i="10" a="1"/>
  <c r="E1063" i="10" s="1"/>
  <c r="H1063" i="10" s="1"/>
  <c r="G1062" i="10" a="1"/>
  <c r="G1062" i="10" s="1"/>
  <c r="I1062" i="10" s="1"/>
  <c r="F1062" i="10" a="1"/>
  <c r="F1062" i="10" s="1"/>
  <c r="E1062" i="10" a="1"/>
  <c r="E1062" i="10" s="1"/>
  <c r="H1062" i="10" s="1"/>
  <c r="G1061" i="10" a="1"/>
  <c r="G1061" i="10" s="1"/>
  <c r="I1061" i="10" s="1"/>
  <c r="F1061" i="10" a="1"/>
  <c r="F1061" i="10" s="1"/>
  <c r="E1061" i="10" a="1"/>
  <c r="E1061" i="10" s="1"/>
  <c r="H1061" i="10" s="1"/>
  <c r="G1060" i="10" a="1"/>
  <c r="G1060" i="10" s="1"/>
  <c r="I1060" i="10" s="1"/>
  <c r="F1060" i="10" a="1"/>
  <c r="F1060" i="10" s="1"/>
  <c r="E1060" i="10" a="1"/>
  <c r="E1060" i="10" s="1"/>
  <c r="H1060" i="10" s="1"/>
  <c r="G1059" i="10" a="1"/>
  <c r="G1059" i="10" s="1"/>
  <c r="I1059" i="10" s="1"/>
  <c r="F1059" i="10" a="1"/>
  <c r="F1059" i="10" s="1"/>
  <c r="E1059" i="10" a="1"/>
  <c r="E1059" i="10" s="1"/>
  <c r="H1059" i="10" s="1"/>
  <c r="G1058" i="10" a="1"/>
  <c r="G1058" i="10" s="1"/>
  <c r="I1058" i="10" s="1"/>
  <c r="F1058" i="10" a="1"/>
  <c r="F1058" i="10" s="1"/>
  <c r="E1058" i="10" a="1"/>
  <c r="E1058" i="10" s="1"/>
  <c r="H1058" i="10" s="1"/>
  <c r="G1057" i="10" a="1"/>
  <c r="G1057" i="10" s="1"/>
  <c r="I1057" i="10" s="1"/>
  <c r="F1057" i="10" a="1"/>
  <c r="F1057" i="10" s="1"/>
  <c r="E1057" i="10" a="1"/>
  <c r="E1057" i="10" s="1"/>
  <c r="H1057" i="10" s="1"/>
  <c r="G1056" i="10" a="1"/>
  <c r="G1056" i="10" s="1"/>
  <c r="I1056" i="10" s="1"/>
  <c r="F1056" i="10" a="1"/>
  <c r="F1056" i="10" s="1"/>
  <c r="E1056" i="10" a="1"/>
  <c r="E1056" i="10" s="1"/>
  <c r="H1056" i="10" s="1"/>
  <c r="G1055" i="10" a="1"/>
  <c r="G1055" i="10" s="1"/>
  <c r="I1055" i="10" s="1"/>
  <c r="F1055" i="10" a="1"/>
  <c r="F1055" i="10" s="1"/>
  <c r="E1055" i="10" a="1"/>
  <c r="E1055" i="10" s="1"/>
  <c r="H1055" i="10" s="1"/>
  <c r="G1054" i="10" a="1"/>
  <c r="G1054" i="10" s="1"/>
  <c r="I1054" i="10" s="1"/>
  <c r="F1054" i="10" a="1"/>
  <c r="F1054" i="10" s="1"/>
  <c r="E1054" i="10" a="1"/>
  <c r="E1054" i="10" s="1"/>
  <c r="H1054" i="10" s="1"/>
  <c r="G1053" i="10" a="1"/>
  <c r="G1053" i="10" s="1"/>
  <c r="I1053" i="10" s="1"/>
  <c r="F1053" i="10" a="1"/>
  <c r="F1053" i="10" s="1"/>
  <c r="E1053" i="10" a="1"/>
  <c r="E1053" i="10" s="1"/>
  <c r="H1053" i="10" s="1"/>
  <c r="G1052" i="10" a="1"/>
  <c r="G1052" i="10" s="1"/>
  <c r="I1052" i="10" s="1"/>
  <c r="F1052" i="10" a="1"/>
  <c r="F1052" i="10" s="1"/>
  <c r="E1052" i="10" a="1"/>
  <c r="E1052" i="10" s="1"/>
  <c r="H1052" i="10" s="1"/>
  <c r="G1051" i="10" a="1"/>
  <c r="G1051" i="10" s="1"/>
  <c r="I1051" i="10" s="1"/>
  <c r="F1051" i="10" a="1"/>
  <c r="F1051" i="10" s="1"/>
  <c r="E1051" i="10" a="1"/>
  <c r="E1051" i="10" s="1"/>
  <c r="H1051" i="10" s="1"/>
  <c r="G1050" i="10" a="1"/>
  <c r="G1050" i="10" s="1"/>
  <c r="I1050" i="10" s="1"/>
  <c r="F1050" i="10" a="1"/>
  <c r="F1050" i="10" s="1"/>
  <c r="E1050" i="10" a="1"/>
  <c r="E1050" i="10" s="1"/>
  <c r="H1050" i="10" s="1"/>
  <c r="G1049" i="10" a="1"/>
  <c r="G1049" i="10" s="1"/>
  <c r="I1049" i="10" s="1"/>
  <c r="F1049" i="10" a="1"/>
  <c r="F1049" i="10" s="1"/>
  <c r="E1049" i="10" a="1"/>
  <c r="E1049" i="10" s="1"/>
  <c r="H1049" i="10" s="1"/>
  <c r="G1048" i="10" a="1"/>
  <c r="G1048" i="10" s="1"/>
  <c r="I1048" i="10" s="1"/>
  <c r="F1048" i="10" a="1"/>
  <c r="F1048" i="10" s="1"/>
  <c r="E1048" i="10" a="1"/>
  <c r="E1048" i="10" s="1"/>
  <c r="H1048" i="10" s="1"/>
  <c r="G1047" i="10" a="1"/>
  <c r="G1047" i="10" s="1"/>
  <c r="I1047" i="10" s="1"/>
  <c r="F1047" i="10" a="1"/>
  <c r="F1047" i="10" s="1"/>
  <c r="E1047" i="10" a="1"/>
  <c r="E1047" i="10" s="1"/>
  <c r="H1047" i="10" s="1"/>
  <c r="G1046" i="10" a="1"/>
  <c r="G1046" i="10" s="1"/>
  <c r="I1046" i="10" s="1"/>
  <c r="F1046" i="10" a="1"/>
  <c r="F1046" i="10" s="1"/>
  <c r="E1046" i="10" a="1"/>
  <c r="E1046" i="10" s="1"/>
  <c r="H1046" i="10" s="1"/>
  <c r="G1045" i="10" a="1"/>
  <c r="G1045" i="10" s="1"/>
  <c r="I1045" i="10" s="1"/>
  <c r="F1045" i="10" a="1"/>
  <c r="F1045" i="10" s="1"/>
  <c r="E1045" i="10" a="1"/>
  <c r="E1045" i="10" s="1"/>
  <c r="H1045" i="10" s="1"/>
  <c r="G1044" i="10" a="1"/>
  <c r="G1044" i="10" s="1"/>
  <c r="I1044" i="10" s="1"/>
  <c r="F1044" i="10" a="1"/>
  <c r="F1044" i="10" s="1"/>
  <c r="E1044" i="10" a="1"/>
  <c r="E1044" i="10" s="1"/>
  <c r="H1044" i="10" s="1"/>
  <c r="G1043" i="10" a="1"/>
  <c r="G1043" i="10" s="1"/>
  <c r="I1043" i="10" s="1"/>
  <c r="F1043" i="10" a="1"/>
  <c r="F1043" i="10" s="1"/>
  <c r="E1043" i="10" a="1"/>
  <c r="E1043" i="10" s="1"/>
  <c r="H1043" i="10" s="1"/>
  <c r="G1042" i="10" a="1"/>
  <c r="G1042" i="10" s="1"/>
  <c r="I1042" i="10" s="1"/>
  <c r="F1042" i="10" a="1"/>
  <c r="F1042" i="10" s="1"/>
  <c r="E1042" i="10" a="1"/>
  <c r="E1042" i="10" s="1"/>
  <c r="H1042" i="10" s="1"/>
  <c r="G1041" i="10" a="1"/>
  <c r="G1041" i="10" s="1"/>
  <c r="I1041" i="10" s="1"/>
  <c r="F1041" i="10" a="1"/>
  <c r="F1041" i="10" s="1"/>
  <c r="E1041" i="10" a="1"/>
  <c r="E1041" i="10" s="1"/>
  <c r="H1041" i="10" s="1"/>
  <c r="G1040" i="10" a="1"/>
  <c r="G1040" i="10" s="1"/>
  <c r="I1040" i="10" s="1"/>
  <c r="F1040" i="10" a="1"/>
  <c r="F1040" i="10" s="1"/>
  <c r="E1040" i="10" a="1"/>
  <c r="E1040" i="10" s="1"/>
  <c r="H1040" i="10" s="1"/>
  <c r="G1039" i="10" a="1"/>
  <c r="G1039" i="10" s="1"/>
  <c r="I1039" i="10" s="1"/>
  <c r="F1039" i="10" a="1"/>
  <c r="F1039" i="10" s="1"/>
  <c r="E1039" i="10" a="1"/>
  <c r="E1039" i="10" s="1"/>
  <c r="H1039" i="10" s="1"/>
  <c r="G1038" i="10" a="1"/>
  <c r="G1038" i="10" s="1"/>
  <c r="I1038" i="10" s="1"/>
  <c r="F1038" i="10" a="1"/>
  <c r="F1038" i="10" s="1"/>
  <c r="E1038" i="10" a="1"/>
  <c r="E1038" i="10" s="1"/>
  <c r="H1038" i="10" s="1"/>
  <c r="G1037" i="10" a="1"/>
  <c r="G1037" i="10" s="1"/>
  <c r="I1037" i="10" s="1"/>
  <c r="F1037" i="10" a="1"/>
  <c r="F1037" i="10" s="1"/>
  <c r="E1037" i="10" a="1"/>
  <c r="E1037" i="10" s="1"/>
  <c r="H1037" i="10" s="1"/>
  <c r="G1036" i="10" a="1"/>
  <c r="G1036" i="10" s="1"/>
  <c r="I1036" i="10" s="1"/>
  <c r="F1036" i="10" a="1"/>
  <c r="F1036" i="10" s="1"/>
  <c r="E1036" i="10" a="1"/>
  <c r="E1036" i="10" s="1"/>
  <c r="H1036" i="10" s="1"/>
  <c r="G1035" i="10" a="1"/>
  <c r="G1035" i="10" s="1"/>
  <c r="I1035" i="10" s="1"/>
  <c r="F1035" i="10" a="1"/>
  <c r="F1035" i="10" s="1"/>
  <c r="E1035" i="10" a="1"/>
  <c r="E1035" i="10" s="1"/>
  <c r="H1035" i="10" s="1"/>
  <c r="G1034" i="10" a="1"/>
  <c r="G1034" i="10" s="1"/>
  <c r="I1034" i="10" s="1"/>
  <c r="F1034" i="10" a="1"/>
  <c r="F1034" i="10" s="1"/>
  <c r="E1034" i="10" a="1"/>
  <c r="E1034" i="10" s="1"/>
  <c r="H1034" i="10" s="1"/>
  <c r="G1033" i="10" a="1"/>
  <c r="G1033" i="10" s="1"/>
  <c r="I1033" i="10" s="1"/>
  <c r="F1033" i="10" a="1"/>
  <c r="F1033" i="10" s="1"/>
  <c r="E1033" i="10" a="1"/>
  <c r="E1033" i="10" s="1"/>
  <c r="H1033" i="10" s="1"/>
  <c r="G1032" i="10" a="1"/>
  <c r="G1032" i="10" s="1"/>
  <c r="I1032" i="10" s="1"/>
  <c r="F1032" i="10" a="1"/>
  <c r="F1032" i="10" s="1"/>
  <c r="E1032" i="10" a="1"/>
  <c r="E1032" i="10" s="1"/>
  <c r="H1032" i="10" s="1"/>
  <c r="G1031" i="10" a="1"/>
  <c r="G1031" i="10" s="1"/>
  <c r="I1031" i="10" s="1"/>
  <c r="F1031" i="10" a="1"/>
  <c r="F1031" i="10" s="1"/>
  <c r="E1031" i="10" a="1"/>
  <c r="E1031" i="10" s="1"/>
  <c r="H1031" i="10" s="1"/>
  <c r="G1030" i="10" a="1"/>
  <c r="G1030" i="10" s="1"/>
  <c r="I1030" i="10" s="1"/>
  <c r="F1030" i="10" a="1"/>
  <c r="F1030" i="10" s="1"/>
  <c r="E1030" i="10" a="1"/>
  <c r="E1030" i="10" s="1"/>
  <c r="H1030" i="10" s="1"/>
  <c r="G1029" i="10" a="1"/>
  <c r="G1029" i="10" s="1"/>
  <c r="I1029" i="10" s="1"/>
  <c r="F1029" i="10" a="1"/>
  <c r="F1029" i="10" s="1"/>
  <c r="E1029" i="10" a="1"/>
  <c r="E1029" i="10" s="1"/>
  <c r="H1029" i="10" s="1"/>
  <c r="G1028" i="10" a="1"/>
  <c r="G1028" i="10" s="1"/>
  <c r="I1028" i="10" s="1"/>
  <c r="F1028" i="10" a="1"/>
  <c r="F1028" i="10" s="1"/>
  <c r="E1028" i="10" a="1"/>
  <c r="E1028" i="10" s="1"/>
  <c r="H1028" i="10" s="1"/>
  <c r="G1027" i="10" a="1"/>
  <c r="G1027" i="10" s="1"/>
  <c r="I1027" i="10" s="1"/>
  <c r="F1027" i="10" a="1"/>
  <c r="F1027" i="10" s="1"/>
  <c r="E1027" i="10" a="1"/>
  <c r="E1027" i="10" s="1"/>
  <c r="H1027" i="10" s="1"/>
  <c r="G1026" i="10" a="1"/>
  <c r="G1026" i="10" s="1"/>
  <c r="I1026" i="10" s="1"/>
  <c r="F1026" i="10" a="1"/>
  <c r="F1026" i="10" s="1"/>
  <c r="E1026" i="10" a="1"/>
  <c r="E1026" i="10" s="1"/>
  <c r="H1026" i="10" s="1"/>
  <c r="G1025" i="10" a="1"/>
  <c r="G1025" i="10" s="1"/>
  <c r="I1025" i="10" s="1"/>
  <c r="F1025" i="10" a="1"/>
  <c r="F1025" i="10" s="1"/>
  <c r="E1025" i="10" a="1"/>
  <c r="E1025" i="10" s="1"/>
  <c r="H1025" i="10" s="1"/>
  <c r="G1024" i="10" a="1"/>
  <c r="G1024" i="10" s="1"/>
  <c r="I1024" i="10" s="1"/>
  <c r="F1024" i="10" a="1"/>
  <c r="F1024" i="10" s="1"/>
  <c r="E1024" i="10" a="1"/>
  <c r="E1024" i="10" s="1"/>
  <c r="H1024" i="10" s="1"/>
  <c r="G1023" i="10" a="1"/>
  <c r="G1023" i="10" s="1"/>
  <c r="I1023" i="10" s="1"/>
  <c r="F1023" i="10" a="1"/>
  <c r="F1023" i="10" s="1"/>
  <c r="E1023" i="10" a="1"/>
  <c r="E1023" i="10" s="1"/>
  <c r="H1023" i="10" s="1"/>
  <c r="G1022" i="10" a="1"/>
  <c r="G1022" i="10" s="1"/>
  <c r="I1022" i="10" s="1"/>
  <c r="F1022" i="10" a="1"/>
  <c r="F1022" i="10" s="1"/>
  <c r="E1022" i="10" a="1"/>
  <c r="E1022" i="10" s="1"/>
  <c r="H1022" i="10" s="1"/>
  <c r="G1021" i="10" a="1"/>
  <c r="G1021" i="10" s="1"/>
  <c r="I1021" i="10" s="1"/>
  <c r="F1021" i="10" a="1"/>
  <c r="F1021" i="10" s="1"/>
  <c r="E1021" i="10" a="1"/>
  <c r="E1021" i="10" s="1"/>
  <c r="H1021" i="10" s="1"/>
  <c r="G1020" i="10" a="1"/>
  <c r="G1020" i="10" s="1"/>
  <c r="I1020" i="10" s="1"/>
  <c r="F1020" i="10" a="1"/>
  <c r="F1020" i="10" s="1"/>
  <c r="E1020" i="10" a="1"/>
  <c r="E1020" i="10" s="1"/>
  <c r="H1020" i="10" s="1"/>
  <c r="I1019" i="10"/>
  <c r="I1018" i="10"/>
  <c r="I1017" i="10"/>
  <c r="H1017" i="10"/>
  <c r="I1016" i="10"/>
  <c r="I1015" i="10"/>
  <c r="H1015" i="10"/>
  <c r="I1014" i="10"/>
  <c r="I1013" i="10"/>
  <c r="I1012" i="10"/>
  <c r="I1011" i="10"/>
  <c r="H1011" i="10"/>
  <c r="I1010" i="10"/>
  <c r="H1010" i="10"/>
  <c r="H1009" i="10"/>
  <c r="I1008" i="10"/>
  <c r="I1007" i="10"/>
  <c r="I1006" i="10"/>
  <c r="I1005" i="10"/>
  <c r="H1005" i="10"/>
  <c r="I1004" i="10"/>
  <c r="I1003" i="10"/>
  <c r="H1003" i="10"/>
  <c r="I1002" i="10"/>
  <c r="H1002" i="10"/>
  <c r="I1001" i="10"/>
  <c r="H1001" i="10"/>
  <c r="I1000" i="10"/>
  <c r="I999" i="10"/>
  <c r="I998" i="10"/>
  <c r="H998" i="10"/>
  <c r="I997" i="10"/>
  <c r="H997" i="10"/>
  <c r="I996" i="10"/>
  <c r="I995" i="10"/>
  <c r="I994" i="10"/>
  <c r="I993" i="10"/>
  <c r="H993" i="10"/>
  <c r="I992" i="10"/>
  <c r="I991" i="10"/>
  <c r="I990" i="10"/>
  <c r="H990" i="10"/>
  <c r="I989" i="10"/>
  <c r="H989" i="10"/>
  <c r="I988" i="10"/>
  <c r="I987" i="10"/>
  <c r="H987" i="10"/>
  <c r="I986" i="10"/>
  <c r="I984" i="10"/>
  <c r="H984" i="10"/>
  <c r="I983" i="10"/>
  <c r="I982" i="10"/>
  <c r="H982" i="10"/>
  <c r="H981" i="10"/>
  <c r="I980" i="10"/>
  <c r="I979" i="10"/>
  <c r="H979" i="10"/>
  <c r="I978" i="10"/>
  <c r="I977" i="10"/>
  <c r="H977" i="10"/>
  <c r="I976" i="10"/>
  <c r="H976" i="10"/>
  <c r="I975" i="10"/>
  <c r="I974" i="10"/>
  <c r="H974" i="10"/>
  <c r="I973" i="10"/>
  <c r="I972" i="10"/>
  <c r="I971" i="10"/>
  <c r="H971" i="10"/>
  <c r="I970" i="10"/>
  <c r="H969" i="10"/>
  <c r="I968" i="10"/>
  <c r="I967" i="10"/>
  <c r="I966" i="10"/>
  <c r="H966" i="10"/>
  <c r="I965" i="10"/>
  <c r="H965" i="10"/>
  <c r="I964" i="10"/>
  <c r="I963" i="10"/>
  <c r="I962" i="10"/>
  <c r="I961" i="10"/>
  <c r="H961" i="10"/>
  <c r="I960" i="10"/>
  <c r="H960" i="10"/>
  <c r="I959" i="10"/>
  <c r="I958" i="10"/>
  <c r="H958" i="10"/>
  <c r="I957" i="10"/>
  <c r="I956" i="10"/>
  <c r="I955" i="10"/>
  <c r="H955" i="10"/>
  <c r="I954" i="10"/>
  <c r="I952" i="10"/>
  <c r="I951" i="10"/>
  <c r="I950" i="10"/>
  <c r="H950" i="10"/>
  <c r="H949" i="10"/>
  <c r="I948" i="10"/>
  <c r="H948" i="10"/>
  <c r="I947" i="10"/>
  <c r="I946" i="10"/>
  <c r="I945" i="10"/>
  <c r="H945" i="10"/>
  <c r="I944" i="10"/>
  <c r="I943" i="10"/>
  <c r="H943" i="10"/>
  <c r="I942" i="10"/>
  <c r="H942" i="10"/>
  <c r="I941" i="10"/>
  <c r="H941" i="10"/>
  <c r="I940" i="10"/>
  <c r="I939" i="10"/>
  <c r="H939" i="10"/>
  <c r="I938" i="10"/>
  <c r="I937" i="10"/>
  <c r="H937" i="10"/>
  <c r="I936" i="10"/>
  <c r="H936" i="10"/>
  <c r="I935" i="10"/>
  <c r="I934" i="10"/>
  <c r="I933" i="10"/>
  <c r="H933" i="10"/>
  <c r="I932" i="10"/>
  <c r="I931" i="10"/>
  <c r="I930" i="10"/>
  <c r="H930" i="10"/>
  <c r="I929" i="10"/>
  <c r="I928" i="10"/>
  <c r="H928" i="10"/>
  <c r="H927" i="10"/>
  <c r="H926" i="10"/>
  <c r="I925" i="10"/>
  <c r="I924" i="10"/>
  <c r="H924" i="10"/>
  <c r="I923" i="10"/>
  <c r="I922" i="10"/>
  <c r="I921" i="10"/>
  <c r="I920" i="10"/>
  <c r="I919" i="10"/>
  <c r="H919" i="10"/>
  <c r="H918" i="10"/>
  <c r="I917" i="10"/>
  <c r="I916" i="10"/>
  <c r="H916" i="10"/>
  <c r="I915" i="10"/>
  <c r="H915" i="10"/>
  <c r="I914" i="10"/>
  <c r="I912" i="10"/>
  <c r="I911" i="10"/>
  <c r="I910" i="10"/>
  <c r="H910" i="10"/>
  <c r="I909" i="10"/>
  <c r="H909" i="10"/>
  <c r="I908" i="10"/>
  <c r="I907" i="10"/>
  <c r="I906" i="10"/>
  <c r="I905" i="10"/>
  <c r="H905" i="10"/>
  <c r="I904" i="10"/>
  <c r="I903" i="10"/>
  <c r="H903" i="10"/>
  <c r="I902" i="10"/>
  <c r="I901" i="10"/>
  <c r="H901" i="10"/>
  <c r="I900" i="10"/>
  <c r="I899" i="10"/>
  <c r="H899" i="10"/>
  <c r="I898" i="10"/>
  <c r="I897" i="10"/>
  <c r="I896" i="10"/>
  <c r="H896" i="10"/>
  <c r="I895" i="10"/>
  <c r="I894" i="10"/>
  <c r="I893" i="10"/>
  <c r="H893" i="10"/>
  <c r="I892" i="10"/>
  <c r="I891" i="10"/>
  <c r="I890" i="10"/>
  <c r="I889" i="10"/>
  <c r="I888" i="10"/>
  <c r="H888" i="10"/>
  <c r="I887" i="10"/>
  <c r="I886" i="10"/>
  <c r="I885" i="10"/>
  <c r="H885" i="10"/>
  <c r="I884" i="10"/>
  <c r="H884" i="10"/>
  <c r="I883" i="10"/>
  <c r="I880" i="10"/>
  <c r="I879" i="10"/>
  <c r="H879" i="10"/>
  <c r="I878" i="10"/>
  <c r="I877" i="10"/>
  <c r="I876" i="10"/>
  <c r="H876" i="10"/>
  <c r="I874" i="10"/>
  <c r="I872" i="10"/>
  <c r="H872" i="10"/>
  <c r="I871" i="10"/>
  <c r="H870" i="10"/>
  <c r="I869" i="10"/>
  <c r="I868" i="10"/>
  <c r="H868" i="10"/>
  <c r="I867" i="10"/>
  <c r="H867" i="10"/>
  <c r="I866" i="10"/>
  <c r="I865" i="10"/>
  <c r="I864" i="10"/>
  <c r="H864" i="10"/>
  <c r="I863" i="10"/>
  <c r="I862" i="10"/>
  <c r="H862" i="10"/>
  <c r="I861" i="10"/>
  <c r="H861" i="10"/>
  <c r="I860" i="10"/>
  <c r="I859" i="10"/>
  <c r="I858" i="10"/>
  <c r="I857" i="10"/>
  <c r="H857" i="10"/>
  <c r="I856" i="10"/>
  <c r="H856" i="10"/>
  <c r="I855" i="10"/>
  <c r="H855" i="10"/>
  <c r="I854" i="10"/>
  <c r="I853" i="10"/>
  <c r="I852" i="10"/>
  <c r="I851" i="10"/>
  <c r="I849" i="10"/>
  <c r="H849" i="10"/>
  <c r="I848" i="10"/>
  <c r="H848" i="10"/>
  <c r="H847" i="10"/>
  <c r="I845" i="10"/>
  <c r="I844" i="10"/>
  <c r="H844" i="10"/>
  <c r="I842" i="10"/>
  <c r="I841" i="10"/>
  <c r="I840" i="10"/>
  <c r="H840" i="10"/>
  <c r="I839" i="10"/>
  <c r="I837" i="10"/>
  <c r="I836" i="10"/>
  <c r="H836" i="10"/>
  <c r="I835" i="10"/>
  <c r="I833" i="10"/>
  <c r="I832" i="10"/>
  <c r="H832" i="10"/>
  <c r="I831" i="10"/>
  <c r="H831" i="10"/>
  <c r="I830" i="10"/>
  <c r="I829" i="10"/>
  <c r="I828" i="10"/>
  <c r="I827" i="10"/>
  <c r="I826" i="10"/>
  <c r="I825" i="10"/>
  <c r="H825" i="10"/>
  <c r="I824" i="10"/>
  <c r="H824" i="10"/>
  <c r="I823" i="10"/>
  <c r="H823" i="10"/>
  <c r="I822" i="10"/>
  <c r="H822" i="10"/>
  <c r="I820" i="10"/>
  <c r="I819" i="10"/>
  <c r="I816" i="10"/>
  <c r="I815" i="10"/>
  <c r="I814" i="10"/>
  <c r="H814" i="10"/>
  <c r="I813" i="10"/>
  <c r="I812" i="10"/>
  <c r="I811" i="10"/>
  <c r="I810" i="10"/>
  <c r="H810" i="10"/>
  <c r="I809" i="10"/>
  <c r="H809" i="10"/>
  <c r="I808" i="10"/>
  <c r="I807" i="10"/>
  <c r="H807" i="10"/>
  <c r="I806" i="10"/>
  <c r="I805" i="10"/>
  <c r="I804" i="10"/>
  <c r="H804" i="10"/>
  <c r="I803" i="10"/>
  <c r="I802" i="10"/>
  <c r="I800" i="10"/>
  <c r="H800" i="10"/>
  <c r="I799" i="10"/>
  <c r="H799" i="10"/>
  <c r="I798" i="10"/>
  <c r="H798" i="10"/>
  <c r="I797" i="10"/>
  <c r="I796" i="10"/>
  <c r="H796" i="10"/>
  <c r="I795" i="10"/>
  <c r="I794" i="10"/>
  <c r="I793" i="10"/>
  <c r="I792" i="10"/>
  <c r="H792" i="10"/>
  <c r="I791" i="10"/>
  <c r="H791" i="10"/>
  <c r="I790" i="10"/>
  <c r="I789" i="10"/>
  <c r="I788" i="10"/>
  <c r="I787" i="10"/>
  <c r="I786" i="10"/>
  <c r="I785" i="10"/>
  <c r="I784" i="10"/>
  <c r="I783" i="10"/>
  <c r="I782" i="10"/>
  <c r="I780" i="10"/>
  <c r="I779" i="10"/>
  <c r="I778" i="10"/>
  <c r="I777" i="10"/>
  <c r="I776" i="10"/>
  <c r="H776" i="10"/>
  <c r="I775" i="10"/>
  <c r="I774" i="10"/>
  <c r="H774" i="10"/>
  <c r="I773" i="10"/>
  <c r="I772" i="10"/>
  <c r="H772" i="10"/>
  <c r="I771" i="10"/>
  <c r="I770" i="10"/>
  <c r="H770" i="10"/>
  <c r="I769" i="10"/>
  <c r="I768" i="10"/>
  <c r="H768" i="10"/>
  <c r="I767" i="10"/>
  <c r="H767" i="10"/>
  <c r="I766" i="10"/>
  <c r="H766" i="10"/>
  <c r="I765" i="10"/>
  <c r="H765" i="10"/>
  <c r="I764" i="10"/>
  <c r="H764" i="10"/>
  <c r="I763" i="10"/>
  <c r="I762" i="10"/>
  <c r="H762" i="10"/>
  <c r="I761" i="10"/>
  <c r="I760" i="10"/>
  <c r="H760" i="10"/>
  <c r="I759" i="10"/>
  <c r="H759" i="10"/>
  <c r="I758" i="10"/>
  <c r="H758" i="10"/>
  <c r="I757" i="10"/>
  <c r="H757" i="10"/>
  <c r="I756" i="10"/>
  <c r="H756" i="10"/>
  <c r="I755" i="10"/>
  <c r="I754" i="10"/>
  <c r="H754" i="10"/>
  <c r="H753" i="10"/>
  <c r="I752" i="10"/>
  <c r="H752" i="10"/>
  <c r="I751" i="10"/>
  <c r="I750" i="10"/>
  <c r="I749" i="10"/>
  <c r="H749" i="10"/>
  <c r="I748" i="10"/>
  <c r="H748" i="10"/>
  <c r="I747" i="10"/>
  <c r="I746" i="10"/>
  <c r="I745" i="10"/>
  <c r="H744" i="10"/>
  <c r="I743" i="10"/>
  <c r="I742" i="10"/>
  <c r="H742" i="10"/>
  <c r="I739" i="10"/>
  <c r="I738" i="10"/>
  <c r="I737" i="10"/>
  <c r="I736" i="10"/>
  <c r="I735" i="10"/>
  <c r="H735" i="10"/>
  <c r="I734" i="10"/>
  <c r="I733" i="10"/>
  <c r="I732" i="10"/>
  <c r="I731" i="10"/>
  <c r="I730" i="10"/>
  <c r="H730" i="10"/>
  <c r="I729" i="10"/>
  <c r="H728" i="10"/>
  <c r="I727" i="10"/>
  <c r="I726" i="10"/>
  <c r="H726" i="10"/>
  <c r="I724" i="10"/>
  <c r="H724" i="10"/>
  <c r="I723" i="10"/>
  <c r="I722" i="10"/>
  <c r="I721" i="10"/>
  <c r="H721" i="10"/>
  <c r="I720" i="10"/>
  <c r="I719" i="10"/>
  <c r="I718" i="10"/>
  <c r="I717" i="10"/>
  <c r="I716" i="10"/>
  <c r="I715" i="10"/>
  <c r="I714" i="10"/>
  <c r="I713" i="10"/>
  <c r="I711" i="10"/>
  <c r="H711" i="10"/>
  <c r="I710" i="10"/>
  <c r="I708" i="10"/>
  <c r="I707" i="10"/>
  <c r="I706" i="10"/>
  <c r="I705" i="10"/>
  <c r="I704" i="10"/>
  <c r="H704" i="10"/>
  <c r="I703" i="10"/>
  <c r="H703" i="10"/>
  <c r="I700" i="10"/>
  <c r="H700" i="10"/>
  <c r="I699" i="10"/>
  <c r="I698" i="10"/>
  <c r="I697" i="10"/>
  <c r="I696" i="10"/>
  <c r="H696" i="10"/>
  <c r="I695" i="10"/>
  <c r="I694" i="10"/>
  <c r="I693" i="10"/>
  <c r="I691" i="10"/>
  <c r="H690" i="10"/>
  <c r="I689" i="10"/>
  <c r="H689" i="10"/>
  <c r="I688" i="10"/>
  <c r="H688" i="10"/>
  <c r="I687" i="10"/>
  <c r="H687" i="10"/>
  <c r="I686" i="10"/>
  <c r="H686" i="10"/>
  <c r="I685" i="10"/>
  <c r="H685" i="10"/>
  <c r="I684" i="10"/>
  <c r="I683" i="10"/>
  <c r="I682" i="10"/>
  <c r="I681" i="10"/>
  <c r="I680" i="10"/>
  <c r="I679" i="10"/>
  <c r="I678" i="10"/>
  <c r="I677" i="10"/>
  <c r="I676" i="10"/>
  <c r="I675" i="10"/>
  <c r="I674" i="10"/>
  <c r="I673" i="10"/>
  <c r="I672" i="10"/>
  <c r="H672" i="10"/>
  <c r="I671" i="10"/>
  <c r="H669" i="10"/>
  <c r="I668" i="10"/>
  <c r="H668" i="10"/>
  <c r="I667" i="10"/>
  <c r="I666" i="10"/>
  <c r="I665" i="10"/>
  <c r="H664" i="10"/>
  <c r="I663" i="10"/>
  <c r="H663" i="10"/>
  <c r="I662" i="10"/>
  <c r="H662" i="10"/>
  <c r="I661" i="10"/>
  <c r="I660" i="10"/>
  <c r="I659" i="10"/>
  <c r="I658" i="10"/>
  <c r="I657" i="10"/>
  <c r="I656" i="10"/>
  <c r="I655" i="10"/>
  <c r="I653" i="10"/>
  <c r="I652" i="10"/>
  <c r="H652" i="10"/>
  <c r="I651" i="10"/>
  <c r="I650" i="10"/>
  <c r="I649" i="10"/>
  <c r="H649" i="10"/>
  <c r="I648" i="10"/>
  <c r="H648" i="10"/>
  <c r="I647" i="10"/>
  <c r="H646" i="10"/>
  <c r="I645" i="10"/>
  <c r="H645" i="10"/>
  <c r="I644" i="10"/>
  <c r="I643" i="10"/>
  <c r="H643" i="10"/>
  <c r="I642" i="10"/>
  <c r="I641" i="10"/>
  <c r="I640" i="10"/>
  <c r="I639" i="10"/>
  <c r="H639" i="10"/>
  <c r="I638" i="10"/>
  <c r="H638" i="10"/>
  <c r="I637" i="10"/>
  <c r="I636" i="10"/>
  <c r="I635" i="10"/>
  <c r="I634" i="10"/>
  <c r="I633" i="10"/>
  <c r="I632" i="10"/>
  <c r="H632" i="10"/>
  <c r="I631" i="10"/>
  <c r="H631" i="10"/>
  <c r="I628" i="10"/>
  <c r="I627" i="10"/>
  <c r="I626" i="10"/>
  <c r="I625" i="10"/>
  <c r="H625" i="10"/>
  <c r="I624" i="10"/>
  <c r="H624" i="10"/>
  <c r="I623" i="10"/>
  <c r="I621" i="10"/>
  <c r="I620" i="10"/>
  <c r="I619" i="10"/>
  <c r="I618" i="10"/>
  <c r="H617" i="10"/>
  <c r="I616" i="10"/>
  <c r="H616" i="10"/>
  <c r="I615" i="10"/>
  <c r="I614" i="10"/>
  <c r="I612" i="10"/>
  <c r="I611" i="10"/>
  <c r="I610" i="10"/>
  <c r="I609" i="10"/>
  <c r="I608" i="10"/>
  <c r="H608" i="10"/>
  <c r="I607" i="10"/>
  <c r="H607" i="10"/>
  <c r="H606" i="10"/>
  <c r="I604" i="10"/>
  <c r="H604" i="10"/>
  <c r="I603" i="10"/>
  <c r="I602" i="10"/>
  <c r="I601" i="10"/>
  <c r="I600" i="10"/>
  <c r="H600" i="10"/>
  <c r="I599" i="10"/>
  <c r="H599" i="10"/>
  <c r="I598" i="10"/>
  <c r="H598" i="10"/>
  <c r="I595" i="10"/>
  <c r="I594" i="10"/>
  <c r="I593" i="10"/>
  <c r="I592" i="10"/>
  <c r="I591" i="10"/>
  <c r="H591" i="10"/>
  <c r="I588" i="10"/>
  <c r="H588" i="10"/>
  <c r="I587" i="10"/>
  <c r="I586" i="10"/>
  <c r="I585" i="10"/>
  <c r="I584" i="10"/>
  <c r="H584" i="10"/>
  <c r="H583" i="10"/>
  <c r="I582" i="10"/>
  <c r="I581" i="10"/>
  <c r="I580" i="10"/>
  <c r="I579" i="10"/>
  <c r="I578" i="10"/>
  <c r="I577" i="10"/>
  <c r="I576" i="10"/>
  <c r="H576" i="10"/>
  <c r="H575" i="10"/>
  <c r="I574" i="10"/>
  <c r="I572" i="10"/>
  <c r="I571" i="10"/>
  <c r="I570" i="10"/>
  <c r="I569" i="10"/>
  <c r="I568" i="10"/>
  <c r="H568" i="10"/>
  <c r="H567" i="10"/>
  <c r="I566" i="10"/>
  <c r="H566" i="10"/>
  <c r="I564" i="10"/>
  <c r="I563" i="10"/>
  <c r="I562" i="10"/>
  <c r="I561" i="10"/>
  <c r="H561" i="10"/>
  <c r="I560" i="10"/>
  <c r="H560" i="10"/>
  <c r="I559" i="10"/>
  <c r="H559" i="10"/>
  <c r="H558" i="10"/>
  <c r="I557" i="10"/>
  <c r="H557" i="10"/>
  <c r="I556" i="10"/>
  <c r="H556" i="10"/>
  <c r="I555" i="10"/>
  <c r="I553" i="10"/>
  <c r="I552" i="10"/>
  <c r="H552" i="10"/>
  <c r="I551" i="10"/>
  <c r="H551" i="10"/>
  <c r="I550" i="10"/>
  <c r="I548" i="10"/>
  <c r="I547" i="10"/>
  <c r="I546" i="10"/>
  <c r="I545" i="10"/>
  <c r="I544" i="10"/>
  <c r="H544" i="10"/>
  <c r="I543" i="10"/>
  <c r="H543" i="10"/>
  <c r="I541" i="10"/>
  <c r="I540" i="10"/>
  <c r="H540" i="10"/>
  <c r="I539" i="10"/>
  <c r="I535" i="10"/>
  <c r="I534" i="10"/>
  <c r="I532" i="10"/>
  <c r="I529" i="10"/>
  <c r="I527" i="10"/>
  <c r="I526" i="10"/>
  <c r="I524" i="10"/>
  <c r="I521" i="10"/>
  <c r="H521" i="10"/>
  <c r="I520" i="10"/>
  <c r="I519" i="10"/>
  <c r="H519" i="10"/>
  <c r="I516" i="10"/>
  <c r="H516" i="10"/>
  <c r="I515" i="10"/>
  <c r="I513" i="10"/>
  <c r="H513" i="10"/>
  <c r="H512" i="10"/>
  <c r="I511" i="10"/>
  <c r="H511" i="10"/>
  <c r="I510" i="10"/>
  <c r="H510" i="10"/>
  <c r="I507" i="10"/>
  <c r="I506" i="10"/>
  <c r="I505" i="10"/>
  <c r="H505" i="10"/>
  <c r="I504" i="10"/>
  <c r="H504" i="10"/>
  <c r="I503" i="10"/>
  <c r="H503" i="10"/>
  <c r="I500" i="10"/>
  <c r="I499" i="10"/>
  <c r="I497" i="10"/>
  <c r="I495" i="10"/>
  <c r="I494" i="10"/>
  <c r="I493" i="10"/>
  <c r="I492" i="10"/>
  <c r="I491" i="10"/>
  <c r="I490" i="10"/>
  <c r="I489" i="10"/>
  <c r="I488" i="10"/>
  <c r="H488" i="10"/>
  <c r="I487" i="10"/>
  <c r="H486" i="10"/>
  <c r="I484" i="10"/>
  <c r="H484" i="10"/>
  <c r="I483" i="10"/>
  <c r="H480" i="10"/>
  <c r="I479" i="10"/>
  <c r="H479" i="10"/>
  <c r="I478" i="10"/>
  <c r="H478" i="10"/>
  <c r="I475" i="10"/>
  <c r="I474" i="10"/>
  <c r="I472" i="10"/>
  <c r="I471" i="10"/>
  <c r="H471" i="10"/>
  <c r="I470" i="10"/>
  <c r="I468" i="10"/>
  <c r="H468" i="10"/>
  <c r="I467" i="10"/>
  <c r="I466" i="10"/>
  <c r="H465" i="10"/>
  <c r="I464" i="10"/>
  <c r="H464" i="10"/>
  <c r="I463" i="10"/>
  <c r="H462" i="10"/>
  <c r="I460" i="10"/>
  <c r="I459" i="10"/>
  <c r="I457" i="10"/>
  <c r="I456" i="10"/>
  <c r="I455" i="10"/>
  <c r="I454" i="10"/>
  <c r="I452" i="10"/>
  <c r="I451" i="10"/>
  <c r="I449" i="10"/>
  <c r="H449" i="10"/>
  <c r="H448" i="10"/>
  <c r="I447" i="10"/>
  <c r="H447" i="10"/>
  <c r="H445" i="10"/>
  <c r="I443" i="10"/>
  <c r="I441" i="10"/>
  <c r="I440" i="10"/>
  <c r="I439" i="10"/>
  <c r="H439" i="10"/>
  <c r="I436" i="10"/>
  <c r="H436" i="10"/>
  <c r="I435" i="10"/>
  <c r="I433" i="10"/>
  <c r="I431" i="10"/>
  <c r="H430" i="10"/>
  <c r="I427" i="10"/>
  <c r="I425" i="10"/>
  <c r="H425" i="10"/>
  <c r="I422" i="10"/>
  <c r="H422" i="10"/>
  <c r="I419" i="10"/>
  <c r="I418" i="10"/>
  <c r="I416" i="10"/>
  <c r="H415" i="10"/>
  <c r="I414" i="10"/>
  <c r="I411" i="10"/>
  <c r="I406" i="10"/>
  <c r="I404" i="10"/>
  <c r="I403" i="10"/>
  <c r="I397" i="10"/>
  <c r="H397" i="10"/>
  <c r="H396" i="10"/>
  <c r="I395" i="10"/>
  <c r="I394" i="10"/>
  <c r="H393" i="10"/>
  <c r="H392" i="10"/>
  <c r="I391" i="10"/>
  <c r="I390" i="10"/>
  <c r="H389" i="10"/>
  <c r="I388" i="10"/>
  <c r="H388" i="10"/>
  <c r="I387" i="10"/>
  <c r="H384" i="10"/>
  <c r="I382" i="10"/>
  <c r="I381" i="10"/>
  <c r="H381" i="10"/>
  <c r="I380" i="10"/>
  <c r="I377" i="10"/>
  <c r="I375" i="10"/>
  <c r="I374" i="10"/>
  <c r="I373" i="10"/>
  <c r="I372" i="10"/>
  <c r="H372" i="10"/>
  <c r="H368" i="10"/>
  <c r="I367" i="10"/>
  <c r="H367" i="10"/>
  <c r="I366" i="10"/>
  <c r="I365" i="10"/>
  <c r="I363" i="10"/>
  <c r="I362" i="10"/>
  <c r="I359" i="10"/>
  <c r="I356" i="10"/>
  <c r="I353" i="10"/>
  <c r="H352" i="10"/>
  <c r="I350" i="10"/>
  <c r="I349" i="10"/>
  <c r="I348" i="10"/>
  <c r="H346" i="10"/>
  <c r="I345" i="10"/>
  <c r="I341" i="10"/>
  <c r="I340" i="10"/>
  <c r="I338" i="10"/>
  <c r="I337" i="10"/>
  <c r="I336" i="10"/>
  <c r="I332" i="10"/>
  <c r="H328" i="10"/>
  <c r="I327" i="10"/>
  <c r="I324" i="10"/>
  <c r="I317" i="10"/>
  <c r="I315" i="10"/>
  <c r="I309" i="10"/>
  <c r="I308" i="10"/>
  <c r="I303" i="10"/>
  <c r="I301" i="10"/>
  <c r="I284" i="10"/>
  <c r="I276" i="10"/>
  <c r="I271" i="10"/>
  <c r="I268" i="10"/>
  <c r="I260" i="10"/>
  <c r="I259" i="10"/>
  <c r="I257" i="10"/>
  <c r="I255" i="10"/>
  <c r="I252" i="10"/>
  <c r="I249" i="10"/>
  <c r="I247" i="10"/>
  <c r="I244" i="10"/>
  <c r="I236" i="10"/>
  <c r="I228" i="10"/>
  <c r="I220" i="10"/>
  <c r="I212" i="10"/>
  <c r="I196" i="10"/>
  <c r="I99" i="10"/>
  <c r="I75" i="10"/>
  <c r="P1167" i="10" a="1"/>
  <c r="P1167" i="10" s="1"/>
  <c r="O1167" i="10" a="1"/>
  <c r="O1167" i="10" s="1"/>
  <c r="Q1167" i="10" s="1"/>
  <c r="P1166" i="10" a="1"/>
  <c r="P1166" i="10" s="1"/>
  <c r="O1166" i="10" a="1"/>
  <c r="O1166" i="10" s="1"/>
  <c r="Q1166" i="10" s="1"/>
  <c r="P1165" i="10" a="1"/>
  <c r="P1165" i="10" s="1"/>
  <c r="O1165" i="10" a="1"/>
  <c r="O1165" i="10" s="1"/>
  <c r="Q1165" i="10" s="1"/>
  <c r="P1164" i="10" a="1"/>
  <c r="P1164" i="10" s="1"/>
  <c r="O1164" i="10" a="1"/>
  <c r="O1164" i="10" s="1"/>
  <c r="Q1164" i="10" s="1"/>
  <c r="P1163" i="10" a="1"/>
  <c r="P1163" i="10" s="1"/>
  <c r="O1163" i="10" a="1"/>
  <c r="O1163" i="10" s="1"/>
  <c r="Q1163" i="10" s="1"/>
  <c r="P1162" i="10" a="1"/>
  <c r="P1162" i="10" s="1"/>
  <c r="O1162" i="10" a="1"/>
  <c r="O1162" i="10" s="1"/>
  <c r="Q1162" i="10" s="1"/>
  <c r="P1161" i="10" a="1"/>
  <c r="P1161" i="10" s="1"/>
  <c r="O1161" i="10" a="1"/>
  <c r="O1161" i="10" s="1"/>
  <c r="Q1161" i="10" s="1"/>
  <c r="P1160" i="10" a="1"/>
  <c r="P1160" i="10" s="1"/>
  <c r="O1160" i="10" a="1"/>
  <c r="O1160" i="10" s="1"/>
  <c r="Q1160" i="10" s="1"/>
  <c r="P1159" i="10" a="1"/>
  <c r="P1159" i="10" s="1"/>
  <c r="O1159" i="10" a="1"/>
  <c r="O1159" i="10" s="1"/>
  <c r="Q1159" i="10" s="1"/>
  <c r="P1158" i="10" a="1"/>
  <c r="P1158" i="10" s="1"/>
  <c r="O1158" i="10" a="1"/>
  <c r="O1158" i="10" s="1"/>
  <c r="Q1158" i="10" s="1"/>
  <c r="P1157" i="10" a="1"/>
  <c r="P1157" i="10" s="1"/>
  <c r="O1157" i="10" a="1"/>
  <c r="O1157" i="10" s="1"/>
  <c r="Q1157" i="10" s="1"/>
  <c r="P1156" i="10" a="1"/>
  <c r="P1156" i="10" s="1"/>
  <c r="O1156" i="10" a="1"/>
  <c r="O1156" i="10" s="1"/>
  <c r="Q1156" i="10" s="1"/>
  <c r="P1155" i="10" a="1"/>
  <c r="P1155" i="10" s="1"/>
  <c r="O1155" i="10" a="1"/>
  <c r="O1155" i="10" s="1"/>
  <c r="Q1155" i="10" s="1"/>
  <c r="P1154" i="10" a="1"/>
  <c r="P1154" i="10" s="1"/>
  <c r="O1154" i="10" a="1"/>
  <c r="O1154" i="10" s="1"/>
  <c r="Q1154" i="10" s="1"/>
  <c r="P1153" i="10" a="1"/>
  <c r="P1153" i="10" s="1"/>
  <c r="O1153" i="10" a="1"/>
  <c r="O1153" i="10" s="1"/>
  <c r="Q1153" i="10" s="1"/>
  <c r="P1152" i="10" a="1"/>
  <c r="P1152" i="10" s="1"/>
  <c r="O1152" i="10" a="1"/>
  <c r="O1152" i="10" s="1"/>
  <c r="Q1152" i="10" s="1"/>
  <c r="P1151" i="10" a="1"/>
  <c r="P1151" i="10" s="1"/>
  <c r="O1151" i="10" a="1"/>
  <c r="O1151" i="10" s="1"/>
  <c r="Q1151" i="10" s="1"/>
  <c r="P1150" i="10" a="1"/>
  <c r="P1150" i="10" s="1"/>
  <c r="O1150" i="10" a="1"/>
  <c r="O1150" i="10" s="1"/>
  <c r="Q1150" i="10" s="1"/>
  <c r="P1149" i="10" a="1"/>
  <c r="P1149" i="10" s="1"/>
  <c r="O1149" i="10" a="1"/>
  <c r="O1149" i="10" s="1"/>
  <c r="Q1149" i="10" s="1"/>
  <c r="P1148" i="10" a="1"/>
  <c r="P1148" i="10" s="1"/>
  <c r="O1148" i="10" a="1"/>
  <c r="O1148" i="10" s="1"/>
  <c r="Q1148" i="10" s="1"/>
  <c r="P1147" i="10" a="1"/>
  <c r="P1147" i="10" s="1"/>
  <c r="O1147" i="10" a="1"/>
  <c r="O1147" i="10" s="1"/>
  <c r="Q1147" i="10" s="1"/>
  <c r="P1146" i="10" a="1"/>
  <c r="P1146" i="10" s="1"/>
  <c r="O1146" i="10" a="1"/>
  <c r="O1146" i="10" s="1"/>
  <c r="Q1146" i="10" s="1"/>
  <c r="P1145" i="10" a="1"/>
  <c r="P1145" i="10" s="1"/>
  <c r="O1145" i="10" a="1"/>
  <c r="O1145" i="10" s="1"/>
  <c r="Q1145" i="10" s="1"/>
  <c r="P1144" i="10" a="1"/>
  <c r="P1144" i="10" s="1"/>
  <c r="O1144" i="10" a="1"/>
  <c r="O1144" i="10" s="1"/>
  <c r="Q1144" i="10" s="1"/>
  <c r="P1143" i="10" a="1"/>
  <c r="P1143" i="10" s="1"/>
  <c r="O1143" i="10" a="1"/>
  <c r="O1143" i="10" s="1"/>
  <c r="Q1143" i="10" s="1"/>
  <c r="P1142" i="10" a="1"/>
  <c r="P1142" i="10" s="1"/>
  <c r="O1142" i="10" a="1"/>
  <c r="O1142" i="10" s="1"/>
  <c r="Q1142" i="10" s="1"/>
  <c r="P1141" i="10" a="1"/>
  <c r="P1141" i="10" s="1"/>
  <c r="O1141" i="10" a="1"/>
  <c r="O1141" i="10" s="1"/>
  <c r="Q1141" i="10" s="1"/>
  <c r="P1140" i="10" a="1"/>
  <c r="P1140" i="10" s="1"/>
  <c r="O1140" i="10" a="1"/>
  <c r="O1140" i="10" s="1"/>
  <c r="Q1140" i="10" s="1"/>
  <c r="P1139" i="10" a="1"/>
  <c r="P1139" i="10" s="1"/>
  <c r="O1139" i="10" a="1"/>
  <c r="O1139" i="10" s="1"/>
  <c r="Q1139" i="10" s="1"/>
  <c r="P1138" i="10" a="1"/>
  <c r="P1138" i="10" s="1"/>
  <c r="O1138" i="10" a="1"/>
  <c r="O1138" i="10" s="1"/>
  <c r="Q1138" i="10" s="1"/>
  <c r="P1137" i="10" a="1"/>
  <c r="P1137" i="10" s="1"/>
  <c r="O1137" i="10" a="1"/>
  <c r="O1137" i="10" s="1"/>
  <c r="Q1137" i="10" s="1"/>
  <c r="P1136" i="10" a="1"/>
  <c r="P1136" i="10" s="1"/>
  <c r="O1136" i="10" a="1"/>
  <c r="O1136" i="10" s="1"/>
  <c r="Q1136" i="10" s="1"/>
  <c r="P1135" i="10" a="1"/>
  <c r="P1135" i="10" s="1"/>
  <c r="O1135" i="10" a="1"/>
  <c r="O1135" i="10" s="1"/>
  <c r="Q1135" i="10" s="1"/>
  <c r="P1134" i="10" a="1"/>
  <c r="P1134" i="10" s="1"/>
  <c r="O1134" i="10" a="1"/>
  <c r="O1134" i="10" s="1"/>
  <c r="Q1134" i="10" s="1"/>
  <c r="P1133" i="10" a="1"/>
  <c r="P1133" i="10" s="1"/>
  <c r="O1133" i="10" a="1"/>
  <c r="O1133" i="10" s="1"/>
  <c r="Q1133" i="10" s="1"/>
  <c r="P1132" i="10" a="1"/>
  <c r="P1132" i="10" s="1"/>
  <c r="O1132" i="10" a="1"/>
  <c r="O1132" i="10" s="1"/>
  <c r="Q1132" i="10" s="1"/>
  <c r="P1131" i="10" a="1"/>
  <c r="P1131" i="10" s="1"/>
  <c r="O1131" i="10" a="1"/>
  <c r="O1131" i="10" s="1"/>
  <c r="Q1131" i="10" s="1"/>
  <c r="P1130" i="10" a="1"/>
  <c r="P1130" i="10" s="1"/>
  <c r="O1130" i="10" a="1"/>
  <c r="O1130" i="10" s="1"/>
  <c r="Q1130" i="10" s="1"/>
  <c r="P1129" i="10" a="1"/>
  <c r="P1129" i="10" s="1"/>
  <c r="O1129" i="10" a="1"/>
  <c r="O1129" i="10" s="1"/>
  <c r="Q1129" i="10" s="1"/>
  <c r="P1128" i="10" a="1"/>
  <c r="P1128" i="10" s="1"/>
  <c r="O1128" i="10" a="1"/>
  <c r="O1128" i="10" s="1"/>
  <c r="Q1128" i="10" s="1"/>
  <c r="P1127" i="10" a="1"/>
  <c r="P1127" i="10" s="1"/>
  <c r="O1127" i="10" a="1"/>
  <c r="O1127" i="10" s="1"/>
  <c r="Q1127" i="10" s="1"/>
  <c r="P1126" i="10" a="1"/>
  <c r="P1126" i="10" s="1"/>
  <c r="O1126" i="10" a="1"/>
  <c r="O1126" i="10" s="1"/>
  <c r="Q1126" i="10" s="1"/>
  <c r="P1125" i="10" a="1"/>
  <c r="P1125" i="10" s="1"/>
  <c r="O1125" i="10" a="1"/>
  <c r="O1125" i="10" s="1"/>
  <c r="Q1125" i="10" s="1"/>
  <c r="P1124" i="10" a="1"/>
  <c r="P1124" i="10" s="1"/>
  <c r="O1124" i="10" a="1"/>
  <c r="O1124" i="10" s="1"/>
  <c r="Q1124" i="10" s="1"/>
  <c r="P1123" i="10" a="1"/>
  <c r="P1123" i="10" s="1"/>
  <c r="O1123" i="10" a="1"/>
  <c r="O1123" i="10" s="1"/>
  <c r="Q1123" i="10" s="1"/>
  <c r="P1122" i="10" a="1"/>
  <c r="P1122" i="10" s="1"/>
  <c r="O1122" i="10" a="1"/>
  <c r="O1122" i="10" s="1"/>
  <c r="Q1122" i="10" s="1"/>
  <c r="P1121" i="10" a="1"/>
  <c r="P1121" i="10" s="1"/>
  <c r="O1121" i="10" a="1"/>
  <c r="O1121" i="10" s="1"/>
  <c r="Q1121" i="10" s="1"/>
  <c r="P1120" i="10" a="1"/>
  <c r="P1120" i="10" s="1"/>
  <c r="O1120" i="10" a="1"/>
  <c r="O1120" i="10" s="1"/>
  <c r="Q1120" i="10" s="1"/>
  <c r="P1119" i="10" a="1"/>
  <c r="P1119" i="10" s="1"/>
  <c r="O1119" i="10" a="1"/>
  <c r="O1119" i="10" s="1"/>
  <c r="Q1119" i="10" s="1"/>
  <c r="P1118" i="10" a="1"/>
  <c r="P1118" i="10" s="1"/>
  <c r="O1118" i="10" a="1"/>
  <c r="O1118" i="10" s="1"/>
  <c r="Q1118" i="10" s="1"/>
  <c r="P1117" i="10" a="1"/>
  <c r="P1117" i="10" s="1"/>
  <c r="O1117" i="10" a="1"/>
  <c r="O1117" i="10" s="1"/>
  <c r="Q1117" i="10" s="1"/>
  <c r="P1116" i="10" a="1"/>
  <c r="P1116" i="10" s="1"/>
  <c r="O1116" i="10" a="1"/>
  <c r="O1116" i="10" s="1"/>
  <c r="Q1116" i="10" s="1"/>
  <c r="P1115" i="10" a="1"/>
  <c r="P1115" i="10" s="1"/>
  <c r="O1115" i="10" a="1"/>
  <c r="O1115" i="10" s="1"/>
  <c r="Q1115" i="10" s="1"/>
  <c r="P1114" i="10" a="1"/>
  <c r="P1114" i="10" s="1"/>
  <c r="O1114" i="10" a="1"/>
  <c r="O1114" i="10" s="1"/>
  <c r="Q1114" i="10" s="1"/>
  <c r="P1113" i="10" a="1"/>
  <c r="P1113" i="10" s="1"/>
  <c r="O1113" i="10" a="1"/>
  <c r="O1113" i="10" s="1"/>
  <c r="Q1113" i="10" s="1"/>
  <c r="P1112" i="10" a="1"/>
  <c r="P1112" i="10" s="1"/>
  <c r="O1112" i="10" a="1"/>
  <c r="O1112" i="10" s="1"/>
  <c r="Q1112" i="10" s="1"/>
  <c r="P1111" i="10" a="1"/>
  <c r="P1111" i="10" s="1"/>
  <c r="O1111" i="10" a="1"/>
  <c r="O1111" i="10" s="1"/>
  <c r="Q1111" i="10" s="1"/>
  <c r="P1110" i="10" a="1"/>
  <c r="P1110" i="10" s="1"/>
  <c r="O1110" i="10" a="1"/>
  <c r="O1110" i="10" s="1"/>
  <c r="Q1110" i="10" s="1"/>
  <c r="P1109" i="10" a="1"/>
  <c r="P1109" i="10" s="1"/>
  <c r="O1109" i="10" a="1"/>
  <c r="O1109" i="10" s="1"/>
  <c r="Q1109" i="10" s="1"/>
  <c r="P1108" i="10" a="1"/>
  <c r="P1108" i="10" s="1"/>
  <c r="O1108" i="10" a="1"/>
  <c r="O1108" i="10" s="1"/>
  <c r="Q1108" i="10" s="1"/>
  <c r="P1107" i="10" a="1"/>
  <c r="P1107" i="10" s="1"/>
  <c r="O1107" i="10" a="1"/>
  <c r="O1107" i="10" s="1"/>
  <c r="Q1107" i="10" s="1"/>
  <c r="P1106" i="10" a="1"/>
  <c r="P1106" i="10" s="1"/>
  <c r="O1106" i="10" a="1"/>
  <c r="O1106" i="10" s="1"/>
  <c r="Q1106" i="10" s="1"/>
  <c r="P1105" i="10" a="1"/>
  <c r="P1105" i="10" s="1"/>
  <c r="O1105" i="10" a="1"/>
  <c r="O1105" i="10" s="1"/>
  <c r="Q1105" i="10" s="1"/>
  <c r="P1104" i="10" a="1"/>
  <c r="P1104" i="10" s="1"/>
  <c r="O1104" i="10" a="1"/>
  <c r="O1104" i="10" s="1"/>
  <c r="Q1104" i="10" s="1"/>
  <c r="P1103" i="10" a="1"/>
  <c r="P1103" i="10" s="1"/>
  <c r="O1103" i="10" a="1"/>
  <c r="O1103" i="10" s="1"/>
  <c r="Q1103" i="10" s="1"/>
  <c r="P1102" i="10" a="1"/>
  <c r="P1102" i="10" s="1"/>
  <c r="O1102" i="10" a="1"/>
  <c r="O1102" i="10" s="1"/>
  <c r="Q1102" i="10" s="1"/>
  <c r="P1101" i="10" a="1"/>
  <c r="P1101" i="10" s="1"/>
  <c r="O1101" i="10" a="1"/>
  <c r="O1101" i="10" s="1"/>
  <c r="Q1101" i="10" s="1"/>
  <c r="P1100" i="10" a="1"/>
  <c r="P1100" i="10" s="1"/>
  <c r="O1100" i="10" a="1"/>
  <c r="O1100" i="10" s="1"/>
  <c r="Q1100" i="10" s="1"/>
  <c r="P1099" i="10" a="1"/>
  <c r="P1099" i="10" s="1"/>
  <c r="O1099" i="10" a="1"/>
  <c r="O1099" i="10" s="1"/>
  <c r="Q1099" i="10" s="1"/>
  <c r="P1098" i="10" a="1"/>
  <c r="P1098" i="10" s="1"/>
  <c r="O1098" i="10" a="1"/>
  <c r="O1098" i="10" s="1"/>
  <c r="Q1098" i="10" s="1"/>
  <c r="P1097" i="10" a="1"/>
  <c r="P1097" i="10" s="1"/>
  <c r="O1097" i="10" a="1"/>
  <c r="O1097" i="10" s="1"/>
  <c r="Q1097" i="10" s="1"/>
  <c r="P1096" i="10" a="1"/>
  <c r="P1096" i="10" s="1"/>
  <c r="O1096" i="10" a="1"/>
  <c r="O1096" i="10" s="1"/>
  <c r="Q1096" i="10" s="1"/>
  <c r="P1095" i="10" a="1"/>
  <c r="P1095" i="10" s="1"/>
  <c r="O1095" i="10" a="1"/>
  <c r="O1095" i="10" s="1"/>
  <c r="Q1095" i="10" s="1"/>
  <c r="P1094" i="10" a="1"/>
  <c r="P1094" i="10" s="1"/>
  <c r="O1094" i="10" a="1"/>
  <c r="O1094" i="10" s="1"/>
  <c r="Q1094" i="10" s="1"/>
  <c r="P1093" i="10" a="1"/>
  <c r="P1093" i="10" s="1"/>
  <c r="O1093" i="10" a="1"/>
  <c r="O1093" i="10" s="1"/>
  <c r="Q1093" i="10" s="1"/>
  <c r="P1092" i="10" a="1"/>
  <c r="P1092" i="10" s="1"/>
  <c r="O1092" i="10" a="1"/>
  <c r="O1092" i="10" s="1"/>
  <c r="Q1092" i="10" s="1"/>
  <c r="P1091" i="10" a="1"/>
  <c r="P1091" i="10" s="1"/>
  <c r="O1091" i="10" a="1"/>
  <c r="O1091" i="10" s="1"/>
  <c r="Q1091" i="10" s="1"/>
  <c r="P1090" i="10" a="1"/>
  <c r="P1090" i="10" s="1"/>
  <c r="O1090" i="10" a="1"/>
  <c r="O1090" i="10" s="1"/>
  <c r="Q1090" i="10" s="1"/>
  <c r="P1089" i="10" a="1"/>
  <c r="P1089" i="10" s="1"/>
  <c r="O1089" i="10" a="1"/>
  <c r="O1089" i="10" s="1"/>
  <c r="Q1089" i="10" s="1"/>
  <c r="P1088" i="10" a="1"/>
  <c r="P1088" i="10" s="1"/>
  <c r="O1088" i="10" a="1"/>
  <c r="O1088" i="10" s="1"/>
  <c r="Q1088" i="10" s="1"/>
  <c r="P1087" i="10" a="1"/>
  <c r="P1087" i="10" s="1"/>
  <c r="O1087" i="10" a="1"/>
  <c r="O1087" i="10" s="1"/>
  <c r="Q1087" i="10" s="1"/>
  <c r="P1086" i="10" a="1"/>
  <c r="P1086" i="10" s="1"/>
  <c r="O1086" i="10" a="1"/>
  <c r="O1086" i="10" s="1"/>
  <c r="Q1086" i="10" s="1"/>
  <c r="P1085" i="10" a="1"/>
  <c r="P1085" i="10" s="1"/>
  <c r="O1085" i="10" a="1"/>
  <c r="O1085" i="10" s="1"/>
  <c r="Q1085" i="10" s="1"/>
  <c r="P1084" i="10" a="1"/>
  <c r="P1084" i="10" s="1"/>
  <c r="O1084" i="10" a="1"/>
  <c r="O1084" i="10" s="1"/>
  <c r="Q1084" i="10" s="1"/>
  <c r="P1083" i="10" a="1"/>
  <c r="P1083" i="10" s="1"/>
  <c r="O1083" i="10" a="1"/>
  <c r="O1083" i="10" s="1"/>
  <c r="Q1083" i="10" s="1"/>
  <c r="P1082" i="10" a="1"/>
  <c r="P1082" i="10" s="1"/>
  <c r="O1082" i="10" a="1"/>
  <c r="O1082" i="10" s="1"/>
  <c r="Q1082" i="10" s="1"/>
  <c r="P1081" i="10" a="1"/>
  <c r="P1081" i="10" s="1"/>
  <c r="O1081" i="10" a="1"/>
  <c r="O1081" i="10" s="1"/>
  <c r="Q1081" i="10" s="1"/>
  <c r="P1080" i="10" a="1"/>
  <c r="P1080" i="10" s="1"/>
  <c r="O1080" i="10" a="1"/>
  <c r="O1080" i="10" s="1"/>
  <c r="Q1080" i="10" s="1"/>
  <c r="P1079" i="10" a="1"/>
  <c r="P1079" i="10" s="1"/>
  <c r="O1079" i="10" a="1"/>
  <c r="O1079" i="10" s="1"/>
  <c r="Q1079" i="10" s="1"/>
  <c r="P1078" i="10" a="1"/>
  <c r="P1078" i="10" s="1"/>
  <c r="O1078" i="10" a="1"/>
  <c r="O1078" i="10" s="1"/>
  <c r="Q1078" i="10" s="1"/>
  <c r="P1077" i="10" a="1"/>
  <c r="P1077" i="10" s="1"/>
  <c r="O1077" i="10" a="1"/>
  <c r="O1077" i="10" s="1"/>
  <c r="Q1077" i="10" s="1"/>
  <c r="P1076" i="10" a="1"/>
  <c r="P1076" i="10" s="1"/>
  <c r="O1076" i="10" a="1"/>
  <c r="O1076" i="10" s="1"/>
  <c r="Q1076" i="10" s="1"/>
  <c r="P1075" i="10" a="1"/>
  <c r="P1075" i="10" s="1"/>
  <c r="O1075" i="10" a="1"/>
  <c r="O1075" i="10" s="1"/>
  <c r="Q1075" i="10" s="1"/>
  <c r="P1074" i="10" a="1"/>
  <c r="P1074" i="10" s="1"/>
  <c r="O1074" i="10" a="1"/>
  <c r="O1074" i="10" s="1"/>
  <c r="Q1074" i="10" s="1"/>
  <c r="P1073" i="10" a="1"/>
  <c r="P1073" i="10" s="1"/>
  <c r="O1073" i="10" a="1"/>
  <c r="O1073" i="10" s="1"/>
  <c r="Q1073" i="10" s="1"/>
  <c r="P1072" i="10" a="1"/>
  <c r="P1072" i="10" s="1"/>
  <c r="O1072" i="10" a="1"/>
  <c r="O1072" i="10" s="1"/>
  <c r="Q1072" i="10" s="1"/>
  <c r="P1071" i="10" a="1"/>
  <c r="P1071" i="10" s="1"/>
  <c r="O1071" i="10" a="1"/>
  <c r="O1071" i="10" s="1"/>
  <c r="Q1071" i="10" s="1"/>
  <c r="P1070" i="10" a="1"/>
  <c r="P1070" i="10" s="1"/>
  <c r="O1070" i="10" a="1"/>
  <c r="O1070" i="10" s="1"/>
  <c r="Q1070" i="10" s="1"/>
  <c r="P1069" i="10" a="1"/>
  <c r="P1069" i="10" s="1"/>
  <c r="O1069" i="10" a="1"/>
  <c r="O1069" i="10" s="1"/>
  <c r="Q1069" i="10" s="1"/>
  <c r="P1068" i="10" a="1"/>
  <c r="P1068" i="10" s="1"/>
  <c r="O1068" i="10" a="1"/>
  <c r="O1068" i="10" s="1"/>
  <c r="Q1068" i="10" s="1"/>
  <c r="P1067" i="10" a="1"/>
  <c r="P1067" i="10" s="1"/>
  <c r="O1067" i="10" a="1"/>
  <c r="O1067" i="10" s="1"/>
  <c r="Q1067" i="10" s="1"/>
  <c r="P1066" i="10" a="1"/>
  <c r="P1066" i="10" s="1"/>
  <c r="O1066" i="10" a="1"/>
  <c r="O1066" i="10" s="1"/>
  <c r="Q1066" i="10" s="1"/>
  <c r="P1065" i="10" a="1"/>
  <c r="P1065" i="10" s="1"/>
  <c r="O1065" i="10" a="1"/>
  <c r="O1065" i="10" s="1"/>
  <c r="Q1065" i="10" s="1"/>
  <c r="P1064" i="10" a="1"/>
  <c r="P1064" i="10" s="1"/>
  <c r="O1064" i="10" a="1"/>
  <c r="O1064" i="10" s="1"/>
  <c r="Q1064" i="10" s="1"/>
  <c r="P1063" i="10" a="1"/>
  <c r="P1063" i="10" s="1"/>
  <c r="O1063" i="10" a="1"/>
  <c r="O1063" i="10" s="1"/>
  <c r="Q1063" i="10" s="1"/>
  <c r="P1062" i="10" a="1"/>
  <c r="P1062" i="10" s="1"/>
  <c r="O1062" i="10" a="1"/>
  <c r="O1062" i="10" s="1"/>
  <c r="Q1062" i="10" s="1"/>
  <c r="P1061" i="10" a="1"/>
  <c r="P1061" i="10" s="1"/>
  <c r="O1061" i="10" a="1"/>
  <c r="O1061" i="10" s="1"/>
  <c r="Q1061" i="10" s="1"/>
  <c r="P1060" i="10" a="1"/>
  <c r="P1060" i="10" s="1"/>
  <c r="O1060" i="10" a="1"/>
  <c r="O1060" i="10" s="1"/>
  <c r="Q1060" i="10" s="1"/>
  <c r="P1059" i="10" a="1"/>
  <c r="P1059" i="10" s="1"/>
  <c r="O1059" i="10" a="1"/>
  <c r="O1059" i="10" s="1"/>
  <c r="Q1059" i="10" s="1"/>
  <c r="P1058" i="10" a="1"/>
  <c r="P1058" i="10" s="1"/>
  <c r="O1058" i="10" a="1"/>
  <c r="O1058" i="10" s="1"/>
  <c r="Q1058" i="10" s="1"/>
  <c r="P1057" i="10" a="1"/>
  <c r="P1057" i="10" s="1"/>
  <c r="O1057" i="10" a="1"/>
  <c r="O1057" i="10" s="1"/>
  <c r="Q1057" i="10" s="1"/>
  <c r="P1056" i="10" a="1"/>
  <c r="P1056" i="10" s="1"/>
  <c r="O1056" i="10" a="1"/>
  <c r="O1056" i="10" s="1"/>
  <c r="Q1056" i="10" s="1"/>
  <c r="P1055" i="10" a="1"/>
  <c r="P1055" i="10" s="1"/>
  <c r="O1055" i="10" a="1"/>
  <c r="O1055" i="10" s="1"/>
  <c r="Q1055" i="10" s="1"/>
  <c r="P1054" i="10" a="1"/>
  <c r="P1054" i="10" s="1"/>
  <c r="O1054" i="10" a="1"/>
  <c r="O1054" i="10" s="1"/>
  <c r="Q1054" i="10" s="1"/>
  <c r="P1053" i="10" a="1"/>
  <c r="P1053" i="10" s="1"/>
  <c r="O1053" i="10" a="1"/>
  <c r="O1053" i="10" s="1"/>
  <c r="Q1053" i="10" s="1"/>
  <c r="P1052" i="10" a="1"/>
  <c r="P1052" i="10" s="1"/>
  <c r="O1052" i="10" a="1"/>
  <c r="O1052" i="10" s="1"/>
  <c r="Q1052" i="10" s="1"/>
  <c r="P1051" i="10" a="1"/>
  <c r="P1051" i="10" s="1"/>
  <c r="O1051" i="10" a="1"/>
  <c r="O1051" i="10" s="1"/>
  <c r="Q1051" i="10" s="1"/>
  <c r="P1050" i="10" a="1"/>
  <c r="P1050" i="10" s="1"/>
  <c r="O1050" i="10" a="1"/>
  <c r="O1050" i="10" s="1"/>
  <c r="Q1050" i="10" s="1"/>
  <c r="P1049" i="10" a="1"/>
  <c r="P1049" i="10" s="1"/>
  <c r="O1049" i="10" a="1"/>
  <c r="O1049" i="10" s="1"/>
  <c r="Q1049" i="10" s="1"/>
  <c r="P1048" i="10" a="1"/>
  <c r="P1048" i="10" s="1"/>
  <c r="O1048" i="10" a="1"/>
  <c r="O1048" i="10" s="1"/>
  <c r="Q1048" i="10" s="1"/>
  <c r="P1047" i="10" a="1"/>
  <c r="P1047" i="10" s="1"/>
  <c r="O1047" i="10" a="1"/>
  <c r="O1047" i="10" s="1"/>
  <c r="Q1047" i="10" s="1"/>
  <c r="P1046" i="10" a="1"/>
  <c r="P1046" i="10" s="1"/>
  <c r="O1046" i="10" a="1"/>
  <c r="O1046" i="10" s="1"/>
  <c r="Q1046" i="10" s="1"/>
  <c r="P1045" i="10" a="1"/>
  <c r="P1045" i="10" s="1"/>
  <c r="O1045" i="10" a="1"/>
  <c r="O1045" i="10" s="1"/>
  <c r="Q1045" i="10" s="1"/>
  <c r="P1044" i="10" a="1"/>
  <c r="P1044" i="10" s="1"/>
  <c r="O1044" i="10" a="1"/>
  <c r="O1044" i="10" s="1"/>
  <c r="Q1044" i="10" s="1"/>
  <c r="P1043" i="10" a="1"/>
  <c r="P1043" i="10" s="1"/>
  <c r="O1043" i="10" a="1"/>
  <c r="O1043" i="10" s="1"/>
  <c r="Q1043" i="10" s="1"/>
  <c r="P1042" i="10" a="1"/>
  <c r="P1042" i="10" s="1"/>
  <c r="O1042" i="10" a="1"/>
  <c r="O1042" i="10" s="1"/>
  <c r="Q1042" i="10" s="1"/>
  <c r="P1041" i="10" a="1"/>
  <c r="P1041" i="10" s="1"/>
  <c r="O1041" i="10" a="1"/>
  <c r="O1041" i="10" s="1"/>
  <c r="Q1041" i="10" s="1"/>
  <c r="P1040" i="10" a="1"/>
  <c r="P1040" i="10" s="1"/>
  <c r="O1040" i="10" a="1"/>
  <c r="O1040" i="10" s="1"/>
  <c r="Q1040" i="10" s="1"/>
  <c r="P1039" i="10" a="1"/>
  <c r="P1039" i="10" s="1"/>
  <c r="O1039" i="10" a="1"/>
  <c r="O1039" i="10" s="1"/>
  <c r="Q1039" i="10" s="1"/>
  <c r="P1038" i="10" a="1"/>
  <c r="P1038" i="10" s="1"/>
  <c r="O1038" i="10" a="1"/>
  <c r="O1038" i="10" s="1"/>
  <c r="Q1038" i="10" s="1"/>
  <c r="P1037" i="10" a="1"/>
  <c r="P1037" i="10" s="1"/>
  <c r="O1037" i="10" a="1"/>
  <c r="O1037" i="10" s="1"/>
  <c r="Q1037" i="10" s="1"/>
  <c r="P1036" i="10" a="1"/>
  <c r="P1036" i="10" s="1"/>
  <c r="O1036" i="10" a="1"/>
  <c r="O1036" i="10" s="1"/>
  <c r="Q1036" i="10" s="1"/>
  <c r="P1035" i="10" a="1"/>
  <c r="P1035" i="10" s="1"/>
  <c r="O1035" i="10" a="1"/>
  <c r="O1035" i="10" s="1"/>
  <c r="Q1035" i="10" s="1"/>
  <c r="P1034" i="10" a="1"/>
  <c r="P1034" i="10" s="1"/>
  <c r="O1034" i="10" a="1"/>
  <c r="O1034" i="10" s="1"/>
  <c r="Q1034" i="10" s="1"/>
  <c r="P1033" i="10" a="1"/>
  <c r="P1033" i="10" s="1"/>
  <c r="O1033" i="10" a="1"/>
  <c r="O1033" i="10" s="1"/>
  <c r="Q1033" i="10" s="1"/>
  <c r="P1032" i="10" a="1"/>
  <c r="P1032" i="10" s="1"/>
  <c r="O1032" i="10" a="1"/>
  <c r="O1032" i="10" s="1"/>
  <c r="Q1032" i="10" s="1"/>
  <c r="P1031" i="10" a="1"/>
  <c r="P1031" i="10" s="1"/>
  <c r="O1031" i="10" a="1"/>
  <c r="O1031" i="10" s="1"/>
  <c r="Q1031" i="10" s="1"/>
  <c r="P1030" i="10" a="1"/>
  <c r="P1030" i="10" s="1"/>
  <c r="O1030" i="10" a="1"/>
  <c r="O1030" i="10" s="1"/>
  <c r="Q1030" i="10" s="1"/>
  <c r="P1029" i="10" a="1"/>
  <c r="P1029" i="10" s="1"/>
  <c r="O1029" i="10" a="1"/>
  <c r="O1029" i="10" s="1"/>
  <c r="Q1029" i="10" s="1"/>
  <c r="P1028" i="10" a="1"/>
  <c r="P1028" i="10" s="1"/>
  <c r="O1028" i="10" a="1"/>
  <c r="O1028" i="10" s="1"/>
  <c r="Q1028" i="10" s="1"/>
  <c r="P1027" i="10" a="1"/>
  <c r="P1027" i="10" s="1"/>
  <c r="O1027" i="10" a="1"/>
  <c r="O1027" i="10" s="1"/>
  <c r="Q1027" i="10" s="1"/>
  <c r="P1026" i="10" a="1"/>
  <c r="P1026" i="10" s="1"/>
  <c r="O1026" i="10" a="1"/>
  <c r="O1026" i="10" s="1"/>
  <c r="Q1026" i="10" s="1"/>
  <c r="P1025" i="10" a="1"/>
  <c r="P1025" i="10" s="1"/>
  <c r="O1025" i="10" a="1"/>
  <c r="O1025" i="10" s="1"/>
  <c r="Q1025" i="10" s="1"/>
  <c r="P1024" i="10" a="1"/>
  <c r="P1024" i="10" s="1"/>
  <c r="O1024" i="10" a="1"/>
  <c r="O1024" i="10" s="1"/>
  <c r="Q1024" i="10" s="1"/>
  <c r="P1023" i="10" a="1"/>
  <c r="P1023" i="10" s="1"/>
  <c r="O1023" i="10" a="1"/>
  <c r="O1023" i="10" s="1"/>
  <c r="Q1023" i="10" s="1"/>
  <c r="P1022" i="10" a="1"/>
  <c r="P1022" i="10" s="1"/>
  <c r="O1022" i="10" a="1"/>
  <c r="O1022" i="10" s="1"/>
  <c r="Q1022" i="10" s="1"/>
  <c r="P1021" i="10" a="1"/>
  <c r="P1021" i="10" s="1"/>
  <c r="O1021" i="10" a="1"/>
  <c r="O1021" i="10" s="1"/>
  <c r="Q1021" i="10" s="1"/>
  <c r="P1020" i="10" a="1"/>
  <c r="P1020" i="10" s="1"/>
  <c r="O1020" i="10" a="1"/>
  <c r="O1020" i="10" s="1"/>
  <c r="Q1020" i="10" s="1"/>
  <c r="P1019" i="10" a="1"/>
  <c r="P1019" i="10" s="1"/>
  <c r="O1019" i="10" a="1"/>
  <c r="O1019" i="10" s="1"/>
  <c r="Q1019" i="10" s="1"/>
  <c r="P1018" i="10" a="1"/>
  <c r="P1018" i="10" s="1"/>
  <c r="O1018" i="10" a="1"/>
  <c r="O1018" i="10" s="1"/>
  <c r="Q1018" i="10" s="1"/>
  <c r="P1017" i="10" a="1"/>
  <c r="P1017" i="10" s="1"/>
  <c r="O1017" i="10" a="1"/>
  <c r="O1017" i="10" s="1"/>
  <c r="Q1017" i="10" s="1"/>
  <c r="P1016" i="10" a="1"/>
  <c r="P1016" i="10" s="1"/>
  <c r="O1016" i="10" a="1"/>
  <c r="O1016" i="10" s="1"/>
  <c r="Q1016" i="10" s="1"/>
  <c r="P1015" i="10" a="1"/>
  <c r="P1015" i="10" s="1"/>
  <c r="O1015" i="10" a="1"/>
  <c r="O1015" i="10" s="1"/>
  <c r="Q1015" i="10" s="1"/>
  <c r="P1014" i="10" a="1"/>
  <c r="P1014" i="10" s="1"/>
  <c r="O1014" i="10" a="1"/>
  <c r="O1014" i="10" s="1"/>
  <c r="Q1014" i="10" s="1"/>
  <c r="P1013" i="10" a="1"/>
  <c r="P1013" i="10" s="1"/>
  <c r="O1013" i="10" a="1"/>
  <c r="O1013" i="10" s="1"/>
  <c r="Q1013" i="10" s="1"/>
  <c r="P1012" i="10" a="1"/>
  <c r="P1012" i="10" s="1"/>
  <c r="O1012" i="10" a="1"/>
  <c r="O1012" i="10" s="1"/>
  <c r="Q1012" i="10" s="1"/>
  <c r="P1011" i="10" a="1"/>
  <c r="P1011" i="10" s="1"/>
  <c r="O1011" i="10" a="1"/>
  <c r="O1011" i="10" s="1"/>
  <c r="Q1011" i="10" s="1"/>
  <c r="P1010" i="10" a="1"/>
  <c r="P1010" i="10" s="1"/>
  <c r="O1010" i="10" a="1"/>
  <c r="O1010" i="10" s="1"/>
  <c r="Q1010" i="10" s="1"/>
  <c r="P1009" i="10" a="1"/>
  <c r="P1009" i="10" s="1"/>
  <c r="O1009" i="10" a="1"/>
  <c r="O1009" i="10" s="1"/>
  <c r="Q1009" i="10" s="1"/>
  <c r="P1008" i="10" a="1"/>
  <c r="P1008" i="10" s="1"/>
  <c r="O1008" i="10" a="1"/>
  <c r="O1008" i="10" s="1"/>
  <c r="Q1008" i="10" s="1"/>
  <c r="P1007" i="10" a="1"/>
  <c r="P1007" i="10" s="1"/>
  <c r="O1007" i="10" a="1"/>
  <c r="O1007" i="10" s="1"/>
  <c r="Q1007" i="10" s="1"/>
  <c r="P1006" i="10" a="1"/>
  <c r="P1006" i="10" s="1"/>
  <c r="O1006" i="10" a="1"/>
  <c r="O1006" i="10" s="1"/>
  <c r="Q1006" i="10" s="1"/>
  <c r="P1005" i="10" a="1"/>
  <c r="P1005" i="10" s="1"/>
  <c r="O1005" i="10" a="1"/>
  <c r="O1005" i="10" s="1"/>
  <c r="Q1005" i="10" s="1"/>
  <c r="P1004" i="10" a="1"/>
  <c r="P1004" i="10" s="1"/>
  <c r="O1004" i="10" a="1"/>
  <c r="O1004" i="10" s="1"/>
  <c r="Q1004" i="10" s="1"/>
  <c r="P1003" i="10" a="1"/>
  <c r="P1003" i="10" s="1"/>
  <c r="O1003" i="10" a="1"/>
  <c r="O1003" i="10" s="1"/>
  <c r="Q1003" i="10" s="1"/>
  <c r="P1002" i="10" a="1"/>
  <c r="P1002" i="10" s="1"/>
  <c r="O1002" i="10" a="1"/>
  <c r="O1002" i="10" s="1"/>
  <c r="Q1002" i="10" s="1"/>
  <c r="P1001" i="10" a="1"/>
  <c r="P1001" i="10" s="1"/>
  <c r="O1001" i="10" a="1"/>
  <c r="O1001" i="10" s="1"/>
  <c r="Q1001" i="10" s="1"/>
  <c r="P1000" i="10" a="1"/>
  <c r="P1000" i="10" s="1"/>
  <c r="O1000" i="10" a="1"/>
  <c r="O1000" i="10" s="1"/>
  <c r="Q1000" i="10" s="1"/>
  <c r="P999" i="10" a="1"/>
  <c r="P999" i="10" s="1"/>
  <c r="O999" i="10" a="1"/>
  <c r="O999" i="10" s="1"/>
  <c r="Q999" i="10" s="1"/>
  <c r="P998" i="10" a="1"/>
  <c r="P998" i="10" s="1"/>
  <c r="O998" i="10" a="1"/>
  <c r="O998" i="10" s="1"/>
  <c r="Q998" i="10" s="1"/>
  <c r="P997" i="10" a="1"/>
  <c r="P997" i="10" s="1"/>
  <c r="O997" i="10" a="1"/>
  <c r="O997" i="10" s="1"/>
  <c r="Q997" i="10" s="1"/>
  <c r="P996" i="10" a="1"/>
  <c r="P996" i="10" s="1"/>
  <c r="O996" i="10" a="1"/>
  <c r="O996" i="10" s="1"/>
  <c r="Q996" i="10" s="1"/>
  <c r="P995" i="10" a="1"/>
  <c r="P995" i="10" s="1"/>
  <c r="O995" i="10" a="1"/>
  <c r="O995" i="10" s="1"/>
  <c r="Q995" i="10" s="1"/>
  <c r="P994" i="10" a="1"/>
  <c r="P994" i="10" s="1"/>
  <c r="O994" i="10" a="1"/>
  <c r="O994" i="10" s="1"/>
  <c r="Q994" i="10" s="1"/>
  <c r="P993" i="10" a="1"/>
  <c r="P993" i="10" s="1"/>
  <c r="O993" i="10" a="1"/>
  <c r="O993" i="10" s="1"/>
  <c r="Q993" i="10" s="1"/>
  <c r="P992" i="10" a="1"/>
  <c r="P992" i="10" s="1"/>
  <c r="O992" i="10" a="1"/>
  <c r="O992" i="10" s="1"/>
  <c r="Q992" i="10" s="1"/>
  <c r="P991" i="10" a="1"/>
  <c r="P991" i="10" s="1"/>
  <c r="O991" i="10" a="1"/>
  <c r="O991" i="10" s="1"/>
  <c r="Q991" i="10" s="1"/>
  <c r="P990" i="10" a="1"/>
  <c r="P990" i="10" s="1"/>
  <c r="O990" i="10" a="1"/>
  <c r="O990" i="10" s="1"/>
  <c r="Q990" i="10" s="1"/>
  <c r="P989" i="10" a="1"/>
  <c r="P989" i="10" s="1"/>
  <c r="O989" i="10" a="1"/>
  <c r="O989" i="10" s="1"/>
  <c r="Q989" i="10" s="1"/>
  <c r="P988" i="10" a="1"/>
  <c r="P988" i="10" s="1"/>
  <c r="O988" i="10" a="1"/>
  <c r="O988" i="10" s="1"/>
  <c r="Q988" i="10" s="1"/>
  <c r="P987" i="10" a="1"/>
  <c r="P987" i="10" s="1"/>
  <c r="O987" i="10" a="1"/>
  <c r="O987" i="10" s="1"/>
  <c r="Q987" i="10" s="1"/>
  <c r="P986" i="10" a="1"/>
  <c r="P986" i="10" s="1"/>
  <c r="O986" i="10" a="1"/>
  <c r="O986" i="10" s="1"/>
  <c r="Q986" i="10" s="1"/>
  <c r="P985" i="10" a="1"/>
  <c r="P985" i="10" s="1"/>
  <c r="O985" i="10" a="1"/>
  <c r="O985" i="10" s="1"/>
  <c r="Q985" i="10" s="1"/>
  <c r="P984" i="10" a="1"/>
  <c r="P984" i="10" s="1"/>
  <c r="O984" i="10" a="1"/>
  <c r="O984" i="10" s="1"/>
  <c r="Q984" i="10" s="1"/>
  <c r="P983" i="10" a="1"/>
  <c r="P983" i="10" s="1"/>
  <c r="O983" i="10" a="1"/>
  <c r="O983" i="10" s="1"/>
  <c r="Q983" i="10" s="1"/>
  <c r="P982" i="10" a="1"/>
  <c r="P982" i="10" s="1"/>
  <c r="O982" i="10" a="1"/>
  <c r="O982" i="10" s="1"/>
  <c r="Q982" i="10" s="1"/>
  <c r="P981" i="10" a="1"/>
  <c r="P981" i="10" s="1"/>
  <c r="O981" i="10" a="1"/>
  <c r="O981" i="10" s="1"/>
  <c r="Q981" i="10" s="1"/>
  <c r="P980" i="10" a="1"/>
  <c r="P980" i="10" s="1"/>
  <c r="O980" i="10" a="1"/>
  <c r="O980" i="10" s="1"/>
  <c r="Q980" i="10" s="1"/>
  <c r="P979" i="10" a="1"/>
  <c r="P979" i="10" s="1"/>
  <c r="O979" i="10" a="1"/>
  <c r="O979" i="10" s="1"/>
  <c r="Q979" i="10" s="1"/>
  <c r="P978" i="10" a="1"/>
  <c r="P978" i="10" s="1"/>
  <c r="O978" i="10" a="1"/>
  <c r="O978" i="10" s="1"/>
  <c r="Q978" i="10" s="1"/>
  <c r="P977" i="10" a="1"/>
  <c r="P977" i="10" s="1"/>
  <c r="O977" i="10" a="1"/>
  <c r="O977" i="10" s="1"/>
  <c r="Q977" i="10" s="1"/>
  <c r="P976" i="10" a="1"/>
  <c r="P976" i="10" s="1"/>
  <c r="O976" i="10" a="1"/>
  <c r="O976" i="10" s="1"/>
  <c r="Q976" i="10" s="1"/>
  <c r="P975" i="10" a="1"/>
  <c r="P975" i="10" s="1"/>
  <c r="O975" i="10" a="1"/>
  <c r="O975" i="10" s="1"/>
  <c r="Q975" i="10" s="1"/>
  <c r="P974" i="10" a="1"/>
  <c r="P974" i="10" s="1"/>
  <c r="O974" i="10" a="1"/>
  <c r="O974" i="10" s="1"/>
  <c r="Q974" i="10" s="1"/>
  <c r="P973" i="10" a="1"/>
  <c r="P973" i="10" s="1"/>
  <c r="O973" i="10" a="1"/>
  <c r="O973" i="10" s="1"/>
  <c r="Q973" i="10" s="1"/>
  <c r="P972" i="10" a="1"/>
  <c r="P972" i="10" s="1"/>
  <c r="O972" i="10" a="1"/>
  <c r="O972" i="10" s="1"/>
  <c r="Q972" i="10" s="1"/>
  <c r="P971" i="10" a="1"/>
  <c r="P971" i="10" s="1"/>
  <c r="O971" i="10" a="1"/>
  <c r="O971" i="10" s="1"/>
  <c r="Q971" i="10" s="1"/>
  <c r="P970" i="10" a="1"/>
  <c r="P970" i="10" s="1"/>
  <c r="O970" i="10" a="1"/>
  <c r="O970" i="10" s="1"/>
  <c r="Q970" i="10" s="1"/>
  <c r="P969" i="10" a="1"/>
  <c r="P969" i="10" s="1"/>
  <c r="O969" i="10" a="1"/>
  <c r="O969" i="10" s="1"/>
  <c r="Q969" i="10" s="1"/>
  <c r="P968" i="10" a="1"/>
  <c r="P968" i="10" s="1"/>
  <c r="O968" i="10" a="1"/>
  <c r="O968" i="10" s="1"/>
  <c r="Q968" i="10" s="1"/>
  <c r="P967" i="10" a="1"/>
  <c r="P967" i="10" s="1"/>
  <c r="O967" i="10" a="1"/>
  <c r="O967" i="10" s="1"/>
  <c r="Q967" i="10" s="1"/>
  <c r="P966" i="10" a="1"/>
  <c r="P966" i="10" s="1"/>
  <c r="O966" i="10" a="1"/>
  <c r="O966" i="10" s="1"/>
  <c r="Q966" i="10" s="1"/>
  <c r="P965" i="10" a="1"/>
  <c r="P965" i="10" s="1"/>
  <c r="O965" i="10" a="1"/>
  <c r="O965" i="10" s="1"/>
  <c r="Q965" i="10" s="1"/>
  <c r="P964" i="10" a="1"/>
  <c r="P964" i="10" s="1"/>
  <c r="O964" i="10" a="1"/>
  <c r="O964" i="10" s="1"/>
  <c r="Q964" i="10" s="1"/>
  <c r="P963" i="10" a="1"/>
  <c r="P963" i="10" s="1"/>
  <c r="O963" i="10" a="1"/>
  <c r="O963" i="10" s="1"/>
  <c r="Q963" i="10" s="1"/>
  <c r="P962" i="10" a="1"/>
  <c r="P962" i="10" s="1"/>
  <c r="O962" i="10" a="1"/>
  <c r="O962" i="10" s="1"/>
  <c r="Q962" i="10" s="1"/>
  <c r="P961" i="10" a="1"/>
  <c r="P961" i="10" s="1"/>
  <c r="O961" i="10" a="1"/>
  <c r="O961" i="10" s="1"/>
  <c r="Q961" i="10" s="1"/>
  <c r="P960" i="10" a="1"/>
  <c r="P960" i="10" s="1"/>
  <c r="O960" i="10" a="1"/>
  <c r="O960" i="10" s="1"/>
  <c r="Q960" i="10" s="1"/>
  <c r="P959" i="10" a="1"/>
  <c r="P959" i="10" s="1"/>
  <c r="O959" i="10" a="1"/>
  <c r="O959" i="10" s="1"/>
  <c r="Q959" i="10" s="1"/>
  <c r="P958" i="10" a="1"/>
  <c r="P958" i="10" s="1"/>
  <c r="O958" i="10" a="1"/>
  <c r="O958" i="10" s="1"/>
  <c r="Q958" i="10" s="1"/>
  <c r="P957" i="10" a="1"/>
  <c r="P957" i="10" s="1"/>
  <c r="O957" i="10" a="1"/>
  <c r="O957" i="10" s="1"/>
  <c r="Q957" i="10" s="1"/>
  <c r="P956" i="10" a="1"/>
  <c r="P956" i="10" s="1"/>
  <c r="O956" i="10" a="1"/>
  <c r="O956" i="10" s="1"/>
  <c r="Q956" i="10" s="1"/>
  <c r="P955" i="10" a="1"/>
  <c r="P955" i="10" s="1"/>
  <c r="O955" i="10" a="1"/>
  <c r="O955" i="10" s="1"/>
  <c r="Q955" i="10" s="1"/>
  <c r="P954" i="10" a="1"/>
  <c r="P954" i="10" s="1"/>
  <c r="O954" i="10" a="1"/>
  <c r="O954" i="10" s="1"/>
  <c r="Q954" i="10" s="1"/>
  <c r="P953" i="10" a="1"/>
  <c r="P953" i="10" s="1"/>
  <c r="O953" i="10" a="1"/>
  <c r="O953" i="10" s="1"/>
  <c r="Q953" i="10" s="1"/>
  <c r="P952" i="10" a="1"/>
  <c r="P952" i="10" s="1"/>
  <c r="O952" i="10" a="1"/>
  <c r="O952" i="10" s="1"/>
  <c r="Q952" i="10" s="1"/>
  <c r="P951" i="10" a="1"/>
  <c r="P951" i="10" s="1"/>
  <c r="O951" i="10" a="1"/>
  <c r="O951" i="10" s="1"/>
  <c r="Q951" i="10" s="1"/>
  <c r="P950" i="10" a="1"/>
  <c r="P950" i="10" s="1"/>
  <c r="O950" i="10" a="1"/>
  <c r="O950" i="10" s="1"/>
  <c r="Q950" i="10" s="1"/>
  <c r="P949" i="10" a="1"/>
  <c r="P949" i="10" s="1"/>
  <c r="O949" i="10" a="1"/>
  <c r="O949" i="10" s="1"/>
  <c r="Q949" i="10" s="1"/>
  <c r="P948" i="10" a="1"/>
  <c r="P948" i="10" s="1"/>
  <c r="O948" i="10" a="1"/>
  <c r="O948" i="10" s="1"/>
  <c r="Q948" i="10" s="1"/>
  <c r="P947" i="10" a="1"/>
  <c r="P947" i="10" s="1"/>
  <c r="O947" i="10" a="1"/>
  <c r="O947" i="10" s="1"/>
  <c r="Q947" i="10" s="1"/>
  <c r="P946" i="10" a="1"/>
  <c r="P946" i="10" s="1"/>
  <c r="O946" i="10" a="1"/>
  <c r="O946" i="10" s="1"/>
  <c r="Q946" i="10" s="1"/>
  <c r="P945" i="10" a="1"/>
  <c r="P945" i="10" s="1"/>
  <c r="O945" i="10" a="1"/>
  <c r="O945" i="10" s="1"/>
  <c r="Q945" i="10" s="1"/>
  <c r="P944" i="10" a="1"/>
  <c r="P944" i="10" s="1"/>
  <c r="O944" i="10" a="1"/>
  <c r="O944" i="10" s="1"/>
  <c r="Q944" i="10" s="1"/>
  <c r="P943" i="10" a="1"/>
  <c r="P943" i="10" s="1"/>
  <c r="O943" i="10" a="1"/>
  <c r="O943" i="10" s="1"/>
  <c r="Q943" i="10" s="1"/>
  <c r="P942" i="10" a="1"/>
  <c r="P942" i="10" s="1"/>
  <c r="O942" i="10" a="1"/>
  <c r="O942" i="10" s="1"/>
  <c r="Q942" i="10" s="1"/>
  <c r="P941" i="10" a="1"/>
  <c r="P941" i="10" s="1"/>
  <c r="O941" i="10" a="1"/>
  <c r="O941" i="10" s="1"/>
  <c r="Q941" i="10" s="1"/>
  <c r="P940" i="10" a="1"/>
  <c r="P940" i="10" s="1"/>
  <c r="O940" i="10" a="1"/>
  <c r="O940" i="10" s="1"/>
  <c r="Q940" i="10" s="1"/>
  <c r="P939" i="10" a="1"/>
  <c r="P939" i="10" s="1"/>
  <c r="O939" i="10" a="1"/>
  <c r="O939" i="10" s="1"/>
  <c r="Q939" i="10" s="1"/>
  <c r="P938" i="10" a="1"/>
  <c r="P938" i="10" s="1"/>
  <c r="O938" i="10" a="1"/>
  <c r="O938" i="10" s="1"/>
  <c r="Q938" i="10" s="1"/>
  <c r="P937" i="10" a="1"/>
  <c r="P937" i="10" s="1"/>
  <c r="O937" i="10" a="1"/>
  <c r="O937" i="10" s="1"/>
  <c r="Q937" i="10" s="1"/>
  <c r="P936" i="10" a="1"/>
  <c r="P936" i="10" s="1"/>
  <c r="O936" i="10" a="1"/>
  <c r="O936" i="10" s="1"/>
  <c r="Q936" i="10" s="1"/>
  <c r="P935" i="10" a="1"/>
  <c r="P935" i="10" s="1"/>
  <c r="O935" i="10" a="1"/>
  <c r="O935" i="10" s="1"/>
  <c r="Q935" i="10" s="1"/>
  <c r="P934" i="10" a="1"/>
  <c r="P934" i="10" s="1"/>
  <c r="O934" i="10" a="1"/>
  <c r="O934" i="10" s="1"/>
  <c r="Q934" i="10" s="1"/>
  <c r="P933" i="10" a="1"/>
  <c r="P933" i="10" s="1"/>
  <c r="O933" i="10" a="1"/>
  <c r="O933" i="10" s="1"/>
  <c r="Q933" i="10" s="1"/>
  <c r="P932" i="10" a="1"/>
  <c r="P932" i="10" s="1"/>
  <c r="O932" i="10" a="1"/>
  <c r="O932" i="10" s="1"/>
  <c r="Q932" i="10" s="1"/>
  <c r="P931" i="10" a="1"/>
  <c r="P931" i="10" s="1"/>
  <c r="O931" i="10" a="1"/>
  <c r="O931" i="10" s="1"/>
  <c r="Q931" i="10" s="1"/>
  <c r="P930" i="10" a="1"/>
  <c r="P930" i="10" s="1"/>
  <c r="O930" i="10" a="1"/>
  <c r="O930" i="10" s="1"/>
  <c r="Q930" i="10" s="1"/>
  <c r="P929" i="10" a="1"/>
  <c r="P929" i="10" s="1"/>
  <c r="O929" i="10" a="1"/>
  <c r="O929" i="10" s="1"/>
  <c r="Q929" i="10" s="1"/>
  <c r="P928" i="10" a="1"/>
  <c r="P928" i="10" s="1"/>
  <c r="O928" i="10" a="1"/>
  <c r="O928" i="10" s="1"/>
  <c r="Q928" i="10" s="1"/>
  <c r="P927" i="10" a="1"/>
  <c r="P927" i="10" s="1"/>
  <c r="O927" i="10" a="1"/>
  <c r="O927" i="10" s="1"/>
  <c r="Q927" i="10" s="1"/>
  <c r="P926" i="10" a="1"/>
  <c r="P926" i="10" s="1"/>
  <c r="O926" i="10" a="1"/>
  <c r="O926" i="10" s="1"/>
  <c r="Q926" i="10" s="1"/>
  <c r="P925" i="10" a="1"/>
  <c r="P925" i="10" s="1"/>
  <c r="O925" i="10" a="1"/>
  <c r="O925" i="10" s="1"/>
  <c r="Q925" i="10" s="1"/>
  <c r="P924" i="10" a="1"/>
  <c r="P924" i="10" s="1"/>
  <c r="O924" i="10" a="1"/>
  <c r="O924" i="10" s="1"/>
  <c r="Q924" i="10" s="1"/>
  <c r="P923" i="10" a="1"/>
  <c r="P923" i="10" s="1"/>
  <c r="O923" i="10" a="1"/>
  <c r="O923" i="10" s="1"/>
  <c r="Q923" i="10" s="1"/>
  <c r="P922" i="10" a="1"/>
  <c r="P922" i="10" s="1"/>
  <c r="O922" i="10" a="1"/>
  <c r="O922" i="10" s="1"/>
  <c r="Q922" i="10" s="1"/>
  <c r="P921" i="10" a="1"/>
  <c r="P921" i="10" s="1"/>
  <c r="O921" i="10" a="1"/>
  <c r="O921" i="10" s="1"/>
  <c r="Q921" i="10" s="1"/>
  <c r="P920" i="10" a="1"/>
  <c r="P920" i="10" s="1"/>
  <c r="O920" i="10" a="1"/>
  <c r="O920" i="10" s="1"/>
  <c r="Q920" i="10" s="1"/>
  <c r="P919" i="10" a="1"/>
  <c r="P919" i="10" s="1"/>
  <c r="O919" i="10" a="1"/>
  <c r="O919" i="10" s="1"/>
  <c r="Q919" i="10" s="1"/>
  <c r="P918" i="10" a="1"/>
  <c r="P918" i="10" s="1"/>
  <c r="O918" i="10" a="1"/>
  <c r="O918" i="10" s="1"/>
  <c r="Q918" i="10" s="1"/>
  <c r="P917" i="10" a="1"/>
  <c r="P917" i="10" s="1"/>
  <c r="O917" i="10" a="1"/>
  <c r="O917" i="10" s="1"/>
  <c r="Q917" i="10" s="1"/>
  <c r="P916" i="10" a="1"/>
  <c r="P916" i="10" s="1"/>
  <c r="O916" i="10" a="1"/>
  <c r="O916" i="10" s="1"/>
  <c r="Q916" i="10" s="1"/>
  <c r="P915" i="10" a="1"/>
  <c r="P915" i="10" s="1"/>
  <c r="O915" i="10" a="1"/>
  <c r="O915" i="10" s="1"/>
  <c r="Q915" i="10" s="1"/>
  <c r="P914" i="10" a="1"/>
  <c r="P914" i="10" s="1"/>
  <c r="O914" i="10" a="1"/>
  <c r="O914" i="10" s="1"/>
  <c r="Q914" i="10" s="1"/>
  <c r="P913" i="10" a="1"/>
  <c r="P913" i="10" s="1"/>
  <c r="O913" i="10" a="1"/>
  <c r="O913" i="10" s="1"/>
  <c r="Q913" i="10" s="1"/>
  <c r="P912" i="10" a="1"/>
  <c r="P912" i="10" s="1"/>
  <c r="O912" i="10" a="1"/>
  <c r="O912" i="10" s="1"/>
  <c r="Q912" i="10" s="1"/>
  <c r="P911" i="10" a="1"/>
  <c r="P911" i="10" s="1"/>
  <c r="O911" i="10" a="1"/>
  <c r="O911" i="10" s="1"/>
  <c r="Q911" i="10" s="1"/>
  <c r="P910" i="10" a="1"/>
  <c r="P910" i="10" s="1"/>
  <c r="O910" i="10" a="1"/>
  <c r="O910" i="10" s="1"/>
  <c r="Q910" i="10" s="1"/>
  <c r="P909" i="10" a="1"/>
  <c r="P909" i="10" s="1"/>
  <c r="O909" i="10" a="1"/>
  <c r="O909" i="10" s="1"/>
  <c r="Q909" i="10" s="1"/>
  <c r="P908" i="10" a="1"/>
  <c r="P908" i="10" s="1"/>
  <c r="O908" i="10" a="1"/>
  <c r="O908" i="10" s="1"/>
  <c r="Q908" i="10" s="1"/>
  <c r="P907" i="10" a="1"/>
  <c r="P907" i="10" s="1"/>
  <c r="O907" i="10" a="1"/>
  <c r="O907" i="10" s="1"/>
  <c r="Q907" i="10" s="1"/>
  <c r="P906" i="10" a="1"/>
  <c r="P906" i="10" s="1"/>
  <c r="O906" i="10" a="1"/>
  <c r="O906" i="10" s="1"/>
  <c r="Q906" i="10" s="1"/>
  <c r="P905" i="10" a="1"/>
  <c r="P905" i="10" s="1"/>
  <c r="O905" i="10" a="1"/>
  <c r="O905" i="10" s="1"/>
  <c r="Q905" i="10" s="1"/>
  <c r="P904" i="10" a="1"/>
  <c r="P904" i="10" s="1"/>
  <c r="O904" i="10" a="1"/>
  <c r="O904" i="10" s="1"/>
  <c r="Q904" i="10" s="1"/>
  <c r="P903" i="10" a="1"/>
  <c r="P903" i="10" s="1"/>
  <c r="O903" i="10" a="1"/>
  <c r="O903" i="10" s="1"/>
  <c r="Q903" i="10" s="1"/>
  <c r="P902" i="10" a="1"/>
  <c r="P902" i="10" s="1"/>
  <c r="O902" i="10" a="1"/>
  <c r="O902" i="10" s="1"/>
  <c r="Q902" i="10" s="1"/>
  <c r="P901" i="10" a="1"/>
  <c r="P901" i="10" s="1"/>
  <c r="O901" i="10" a="1"/>
  <c r="O901" i="10" s="1"/>
  <c r="Q901" i="10" s="1"/>
  <c r="P900" i="10" a="1"/>
  <c r="P900" i="10" s="1"/>
  <c r="O900" i="10" a="1"/>
  <c r="O900" i="10" s="1"/>
  <c r="Q900" i="10" s="1"/>
  <c r="P899" i="10" a="1"/>
  <c r="P899" i="10" s="1"/>
  <c r="O899" i="10" a="1"/>
  <c r="O899" i="10" s="1"/>
  <c r="Q899" i="10" s="1"/>
  <c r="P898" i="10" a="1"/>
  <c r="P898" i="10" s="1"/>
  <c r="O898" i="10" a="1"/>
  <c r="O898" i="10" s="1"/>
  <c r="Q898" i="10" s="1"/>
  <c r="P897" i="10" a="1"/>
  <c r="P897" i="10" s="1"/>
  <c r="O897" i="10" a="1"/>
  <c r="O897" i="10" s="1"/>
  <c r="Q897" i="10" s="1"/>
  <c r="P896" i="10" a="1"/>
  <c r="P896" i="10" s="1"/>
  <c r="O896" i="10" a="1"/>
  <c r="O896" i="10" s="1"/>
  <c r="Q896" i="10" s="1"/>
  <c r="P895" i="10" a="1"/>
  <c r="P895" i="10" s="1"/>
  <c r="O895" i="10" a="1"/>
  <c r="O895" i="10" s="1"/>
  <c r="Q895" i="10" s="1"/>
  <c r="P894" i="10" a="1"/>
  <c r="P894" i="10" s="1"/>
  <c r="O894" i="10" a="1"/>
  <c r="O894" i="10" s="1"/>
  <c r="Q894" i="10" s="1"/>
  <c r="P893" i="10" a="1"/>
  <c r="P893" i="10" s="1"/>
  <c r="O893" i="10" a="1"/>
  <c r="O893" i="10" s="1"/>
  <c r="Q893" i="10" s="1"/>
  <c r="P892" i="10" a="1"/>
  <c r="P892" i="10" s="1"/>
  <c r="O892" i="10" a="1"/>
  <c r="O892" i="10" s="1"/>
  <c r="Q892" i="10" s="1"/>
  <c r="P891" i="10" a="1"/>
  <c r="P891" i="10" s="1"/>
  <c r="O891" i="10" a="1"/>
  <c r="O891" i="10" s="1"/>
  <c r="Q891" i="10" s="1"/>
  <c r="P890" i="10" a="1"/>
  <c r="P890" i="10" s="1"/>
  <c r="O890" i="10" a="1"/>
  <c r="O890" i="10" s="1"/>
  <c r="Q890" i="10" s="1"/>
  <c r="P889" i="10" a="1"/>
  <c r="P889" i="10" s="1"/>
  <c r="O889" i="10" a="1"/>
  <c r="O889" i="10" s="1"/>
  <c r="Q889" i="10" s="1"/>
  <c r="P888" i="10" a="1"/>
  <c r="P888" i="10" s="1"/>
  <c r="O888" i="10" a="1"/>
  <c r="O888" i="10" s="1"/>
  <c r="Q888" i="10" s="1"/>
  <c r="P887" i="10" a="1"/>
  <c r="P887" i="10" s="1"/>
  <c r="O887" i="10" a="1"/>
  <c r="O887" i="10" s="1"/>
  <c r="Q887" i="10" s="1"/>
  <c r="P886" i="10" a="1"/>
  <c r="P886" i="10" s="1"/>
  <c r="O886" i="10" a="1"/>
  <c r="O886" i="10" s="1"/>
  <c r="Q886" i="10" s="1"/>
  <c r="P885" i="10" a="1"/>
  <c r="P885" i="10" s="1"/>
  <c r="O885" i="10" a="1"/>
  <c r="O885" i="10" s="1"/>
  <c r="Q885" i="10" s="1"/>
  <c r="P884" i="10" a="1"/>
  <c r="P884" i="10" s="1"/>
  <c r="O884" i="10" a="1"/>
  <c r="O884" i="10" s="1"/>
  <c r="Q884" i="10" s="1"/>
  <c r="P883" i="10" a="1"/>
  <c r="P883" i="10" s="1"/>
  <c r="O883" i="10" a="1"/>
  <c r="O883" i="10" s="1"/>
  <c r="Q883" i="10" s="1"/>
  <c r="P882" i="10" a="1"/>
  <c r="P882" i="10" s="1"/>
  <c r="O882" i="10" a="1"/>
  <c r="O882" i="10" s="1"/>
  <c r="Q882" i="10" s="1"/>
  <c r="P881" i="10" a="1"/>
  <c r="P881" i="10" s="1"/>
  <c r="O881" i="10" a="1"/>
  <c r="O881" i="10" s="1"/>
  <c r="Q881" i="10" s="1"/>
  <c r="P880" i="10" a="1"/>
  <c r="P880" i="10" s="1"/>
  <c r="O880" i="10" a="1"/>
  <c r="O880" i="10" s="1"/>
  <c r="Q880" i="10" s="1"/>
  <c r="P879" i="10" a="1"/>
  <c r="P879" i="10" s="1"/>
  <c r="O879" i="10" a="1"/>
  <c r="O879" i="10" s="1"/>
  <c r="Q879" i="10" s="1"/>
  <c r="P878" i="10" a="1"/>
  <c r="P878" i="10" s="1"/>
  <c r="O878" i="10" a="1"/>
  <c r="O878" i="10" s="1"/>
  <c r="Q878" i="10" s="1"/>
  <c r="P877" i="10" a="1"/>
  <c r="P877" i="10" s="1"/>
  <c r="O877" i="10" a="1"/>
  <c r="O877" i="10" s="1"/>
  <c r="Q877" i="10" s="1"/>
  <c r="P876" i="10" a="1"/>
  <c r="P876" i="10" s="1"/>
  <c r="O876" i="10" a="1"/>
  <c r="O876" i="10" s="1"/>
  <c r="Q876" i="10" s="1"/>
  <c r="P875" i="10" a="1"/>
  <c r="P875" i="10" s="1"/>
  <c r="O875" i="10" a="1"/>
  <c r="O875" i="10" s="1"/>
  <c r="Q875" i="10" s="1"/>
  <c r="P874" i="10" a="1"/>
  <c r="P874" i="10" s="1"/>
  <c r="O874" i="10" a="1"/>
  <c r="O874" i="10" s="1"/>
  <c r="Q874" i="10" s="1"/>
  <c r="P873" i="10" a="1"/>
  <c r="P873" i="10" s="1"/>
  <c r="O873" i="10" a="1"/>
  <c r="O873" i="10" s="1"/>
  <c r="Q873" i="10" s="1"/>
  <c r="P872" i="10" a="1"/>
  <c r="P872" i="10" s="1"/>
  <c r="O872" i="10" a="1"/>
  <c r="O872" i="10" s="1"/>
  <c r="Q872" i="10" s="1"/>
  <c r="P871" i="10" a="1"/>
  <c r="P871" i="10" s="1"/>
  <c r="O871" i="10" a="1"/>
  <c r="O871" i="10" s="1"/>
  <c r="Q871" i="10" s="1"/>
  <c r="P870" i="10" a="1"/>
  <c r="P870" i="10" s="1"/>
  <c r="O870" i="10" a="1"/>
  <c r="O870" i="10" s="1"/>
  <c r="Q870" i="10" s="1"/>
  <c r="P869" i="10" a="1"/>
  <c r="P869" i="10" s="1"/>
  <c r="O869" i="10" a="1"/>
  <c r="O869" i="10" s="1"/>
  <c r="Q869" i="10" s="1"/>
  <c r="P868" i="10" a="1"/>
  <c r="P868" i="10" s="1"/>
  <c r="O868" i="10" a="1"/>
  <c r="O868" i="10" s="1"/>
  <c r="Q868" i="10" s="1"/>
  <c r="P867" i="10" a="1"/>
  <c r="P867" i="10" s="1"/>
  <c r="O867" i="10" a="1"/>
  <c r="O867" i="10" s="1"/>
  <c r="Q867" i="10" s="1"/>
  <c r="P866" i="10" a="1"/>
  <c r="P866" i="10" s="1"/>
  <c r="O866" i="10" a="1"/>
  <c r="O866" i="10" s="1"/>
  <c r="Q866" i="10" s="1"/>
  <c r="P865" i="10" a="1"/>
  <c r="P865" i="10" s="1"/>
  <c r="O865" i="10" a="1"/>
  <c r="O865" i="10" s="1"/>
  <c r="Q865" i="10" s="1"/>
  <c r="P864" i="10" a="1"/>
  <c r="P864" i="10" s="1"/>
  <c r="O864" i="10" a="1"/>
  <c r="O864" i="10" s="1"/>
  <c r="Q864" i="10" s="1"/>
  <c r="P863" i="10" a="1"/>
  <c r="P863" i="10" s="1"/>
  <c r="O863" i="10" a="1"/>
  <c r="O863" i="10" s="1"/>
  <c r="Q863" i="10" s="1"/>
  <c r="P862" i="10" a="1"/>
  <c r="P862" i="10" s="1"/>
  <c r="O862" i="10" a="1"/>
  <c r="O862" i="10" s="1"/>
  <c r="Q862" i="10" s="1"/>
  <c r="P861" i="10" a="1"/>
  <c r="P861" i="10" s="1"/>
  <c r="O861" i="10" a="1"/>
  <c r="O861" i="10" s="1"/>
  <c r="Q861" i="10" s="1"/>
  <c r="P860" i="10" a="1"/>
  <c r="P860" i="10" s="1"/>
  <c r="O860" i="10" a="1"/>
  <c r="O860" i="10" s="1"/>
  <c r="Q860" i="10" s="1"/>
  <c r="P859" i="10" a="1"/>
  <c r="P859" i="10" s="1"/>
  <c r="O859" i="10" a="1"/>
  <c r="O859" i="10" s="1"/>
  <c r="Q859" i="10" s="1"/>
  <c r="P858" i="10" a="1"/>
  <c r="P858" i="10" s="1"/>
  <c r="O858" i="10" a="1"/>
  <c r="O858" i="10" s="1"/>
  <c r="Q858" i="10" s="1"/>
  <c r="P857" i="10" a="1"/>
  <c r="P857" i="10" s="1"/>
  <c r="O857" i="10" a="1"/>
  <c r="O857" i="10" s="1"/>
  <c r="Q857" i="10" s="1"/>
  <c r="P856" i="10" a="1"/>
  <c r="P856" i="10" s="1"/>
  <c r="O856" i="10" a="1"/>
  <c r="O856" i="10" s="1"/>
  <c r="Q856" i="10" s="1"/>
  <c r="P855" i="10" a="1"/>
  <c r="P855" i="10" s="1"/>
  <c r="O855" i="10" a="1"/>
  <c r="O855" i="10" s="1"/>
  <c r="Q855" i="10" s="1"/>
  <c r="P854" i="10" a="1"/>
  <c r="P854" i="10" s="1"/>
  <c r="O854" i="10" a="1"/>
  <c r="O854" i="10" s="1"/>
  <c r="Q854" i="10" s="1"/>
  <c r="P853" i="10" a="1"/>
  <c r="P853" i="10" s="1"/>
  <c r="O853" i="10" a="1"/>
  <c r="O853" i="10" s="1"/>
  <c r="Q853" i="10" s="1"/>
  <c r="P852" i="10" a="1"/>
  <c r="P852" i="10" s="1"/>
  <c r="O852" i="10" a="1"/>
  <c r="O852" i="10" s="1"/>
  <c r="Q852" i="10" s="1"/>
  <c r="P851" i="10" a="1"/>
  <c r="P851" i="10" s="1"/>
  <c r="O851" i="10" a="1"/>
  <c r="O851" i="10" s="1"/>
  <c r="Q851" i="10" s="1"/>
  <c r="P850" i="10" a="1"/>
  <c r="P850" i="10" s="1"/>
  <c r="O850" i="10" a="1"/>
  <c r="O850" i="10" s="1"/>
  <c r="Q850" i="10" s="1"/>
  <c r="P849" i="10" a="1"/>
  <c r="P849" i="10" s="1"/>
  <c r="O849" i="10" a="1"/>
  <c r="O849" i="10" s="1"/>
  <c r="Q849" i="10" s="1"/>
  <c r="P848" i="10" a="1"/>
  <c r="P848" i="10" s="1"/>
  <c r="O848" i="10" a="1"/>
  <c r="O848" i="10" s="1"/>
  <c r="Q848" i="10" s="1"/>
  <c r="P847" i="10" a="1"/>
  <c r="P847" i="10" s="1"/>
  <c r="O847" i="10" a="1"/>
  <c r="O847" i="10" s="1"/>
  <c r="Q847" i="10" s="1"/>
  <c r="P846" i="10" a="1"/>
  <c r="P846" i="10" s="1"/>
  <c r="O846" i="10" a="1"/>
  <c r="O846" i="10" s="1"/>
  <c r="Q846" i="10" s="1"/>
  <c r="P845" i="10" a="1"/>
  <c r="P845" i="10" s="1"/>
  <c r="O845" i="10" a="1"/>
  <c r="O845" i="10" s="1"/>
  <c r="Q845" i="10" s="1"/>
  <c r="P844" i="10" a="1"/>
  <c r="P844" i="10" s="1"/>
  <c r="O844" i="10" a="1"/>
  <c r="O844" i="10" s="1"/>
  <c r="Q844" i="10" s="1"/>
  <c r="P843" i="10" a="1"/>
  <c r="P843" i="10" s="1"/>
  <c r="O843" i="10" a="1"/>
  <c r="O843" i="10" s="1"/>
  <c r="Q843" i="10" s="1"/>
  <c r="P842" i="10" a="1"/>
  <c r="P842" i="10" s="1"/>
  <c r="O842" i="10" a="1"/>
  <c r="O842" i="10" s="1"/>
  <c r="Q842" i="10" s="1"/>
  <c r="P841" i="10" a="1"/>
  <c r="P841" i="10" s="1"/>
  <c r="O841" i="10" a="1"/>
  <c r="O841" i="10" s="1"/>
  <c r="Q841" i="10" s="1"/>
  <c r="P840" i="10" a="1"/>
  <c r="P840" i="10" s="1"/>
  <c r="O840" i="10" a="1"/>
  <c r="O840" i="10" s="1"/>
  <c r="Q840" i="10" s="1"/>
  <c r="P839" i="10" a="1"/>
  <c r="P839" i="10" s="1"/>
  <c r="O839" i="10" a="1"/>
  <c r="O839" i="10" s="1"/>
  <c r="Q839" i="10" s="1"/>
  <c r="P838" i="10" a="1"/>
  <c r="P838" i="10" s="1"/>
  <c r="O838" i="10" a="1"/>
  <c r="O838" i="10" s="1"/>
  <c r="Q838" i="10" s="1"/>
  <c r="P837" i="10" a="1"/>
  <c r="P837" i="10" s="1"/>
  <c r="O837" i="10" a="1"/>
  <c r="O837" i="10" s="1"/>
  <c r="Q837" i="10" s="1"/>
  <c r="P836" i="10" a="1"/>
  <c r="P836" i="10" s="1"/>
  <c r="O836" i="10" a="1"/>
  <c r="O836" i="10" s="1"/>
  <c r="Q836" i="10" s="1"/>
  <c r="P835" i="10" a="1"/>
  <c r="P835" i="10" s="1"/>
  <c r="O835" i="10" a="1"/>
  <c r="O835" i="10" s="1"/>
  <c r="Q835" i="10" s="1"/>
  <c r="P834" i="10" a="1"/>
  <c r="P834" i="10" s="1"/>
  <c r="O834" i="10" a="1"/>
  <c r="O834" i="10" s="1"/>
  <c r="Q834" i="10" s="1"/>
  <c r="P833" i="10" a="1"/>
  <c r="P833" i="10" s="1"/>
  <c r="O833" i="10" a="1"/>
  <c r="O833" i="10" s="1"/>
  <c r="Q833" i="10" s="1"/>
  <c r="P832" i="10" a="1"/>
  <c r="P832" i="10" s="1"/>
  <c r="O832" i="10" a="1"/>
  <c r="O832" i="10" s="1"/>
  <c r="Q832" i="10" s="1"/>
  <c r="P831" i="10" a="1"/>
  <c r="P831" i="10" s="1"/>
  <c r="O831" i="10" a="1"/>
  <c r="O831" i="10" s="1"/>
  <c r="Q831" i="10" s="1"/>
  <c r="P830" i="10" a="1"/>
  <c r="P830" i="10" s="1"/>
  <c r="O830" i="10" a="1"/>
  <c r="O830" i="10" s="1"/>
  <c r="Q830" i="10" s="1"/>
  <c r="P829" i="10" a="1"/>
  <c r="P829" i="10" s="1"/>
  <c r="O829" i="10" a="1"/>
  <c r="O829" i="10" s="1"/>
  <c r="Q829" i="10" s="1"/>
  <c r="P828" i="10" a="1"/>
  <c r="P828" i="10" s="1"/>
  <c r="O828" i="10" a="1"/>
  <c r="O828" i="10" s="1"/>
  <c r="Q828" i="10" s="1"/>
  <c r="P827" i="10" a="1"/>
  <c r="P827" i="10" s="1"/>
  <c r="O827" i="10" a="1"/>
  <c r="O827" i="10" s="1"/>
  <c r="Q827" i="10" s="1"/>
  <c r="P826" i="10" a="1"/>
  <c r="P826" i="10" s="1"/>
  <c r="O826" i="10" a="1"/>
  <c r="O826" i="10" s="1"/>
  <c r="Q826" i="10" s="1"/>
  <c r="P825" i="10" a="1"/>
  <c r="P825" i="10" s="1"/>
  <c r="O825" i="10" a="1"/>
  <c r="O825" i="10" s="1"/>
  <c r="Q825" i="10" s="1"/>
  <c r="P824" i="10" a="1"/>
  <c r="P824" i="10" s="1"/>
  <c r="O824" i="10" a="1"/>
  <c r="O824" i="10" s="1"/>
  <c r="Q824" i="10" s="1"/>
  <c r="P823" i="10" a="1"/>
  <c r="P823" i="10" s="1"/>
  <c r="O823" i="10" a="1"/>
  <c r="O823" i="10" s="1"/>
  <c r="Q823" i="10" s="1"/>
  <c r="P822" i="10" a="1"/>
  <c r="P822" i="10" s="1"/>
  <c r="O822" i="10" a="1"/>
  <c r="O822" i="10" s="1"/>
  <c r="Q822" i="10" s="1"/>
  <c r="P821" i="10" a="1"/>
  <c r="P821" i="10" s="1"/>
  <c r="O821" i="10" a="1"/>
  <c r="O821" i="10" s="1"/>
  <c r="Q821" i="10" s="1"/>
  <c r="P820" i="10" a="1"/>
  <c r="P820" i="10" s="1"/>
  <c r="O820" i="10" a="1"/>
  <c r="O820" i="10" s="1"/>
  <c r="Q820" i="10" s="1"/>
  <c r="P819" i="10" a="1"/>
  <c r="P819" i="10" s="1"/>
  <c r="O819" i="10" a="1"/>
  <c r="O819" i="10" s="1"/>
  <c r="Q819" i="10" s="1"/>
  <c r="P818" i="10" a="1"/>
  <c r="P818" i="10" s="1"/>
  <c r="O818" i="10" a="1"/>
  <c r="O818" i="10" s="1"/>
  <c r="Q818" i="10" s="1"/>
  <c r="P817" i="10" a="1"/>
  <c r="P817" i="10" s="1"/>
  <c r="O817" i="10" a="1"/>
  <c r="O817" i="10" s="1"/>
  <c r="Q817" i="10" s="1"/>
  <c r="P816" i="10" a="1"/>
  <c r="P816" i="10" s="1"/>
  <c r="O816" i="10" a="1"/>
  <c r="O816" i="10" s="1"/>
  <c r="Q816" i="10" s="1"/>
  <c r="P815" i="10" a="1"/>
  <c r="P815" i="10" s="1"/>
  <c r="O815" i="10" a="1"/>
  <c r="O815" i="10" s="1"/>
  <c r="Q815" i="10" s="1"/>
  <c r="P814" i="10" a="1"/>
  <c r="P814" i="10" s="1"/>
  <c r="O814" i="10" a="1"/>
  <c r="O814" i="10" s="1"/>
  <c r="Q814" i="10" s="1"/>
  <c r="P813" i="10" a="1"/>
  <c r="P813" i="10" s="1"/>
  <c r="O813" i="10" a="1"/>
  <c r="O813" i="10" s="1"/>
  <c r="Q813" i="10" s="1"/>
  <c r="P812" i="10" a="1"/>
  <c r="P812" i="10" s="1"/>
  <c r="O812" i="10" a="1"/>
  <c r="O812" i="10" s="1"/>
  <c r="Q812" i="10" s="1"/>
  <c r="P811" i="10" a="1"/>
  <c r="P811" i="10" s="1"/>
  <c r="O811" i="10" a="1"/>
  <c r="O811" i="10" s="1"/>
  <c r="Q811" i="10" s="1"/>
  <c r="P810" i="10" a="1"/>
  <c r="P810" i="10" s="1"/>
  <c r="O810" i="10" a="1"/>
  <c r="O810" i="10" s="1"/>
  <c r="Q810" i="10" s="1"/>
  <c r="P809" i="10" a="1"/>
  <c r="P809" i="10" s="1"/>
  <c r="O809" i="10" a="1"/>
  <c r="O809" i="10" s="1"/>
  <c r="Q809" i="10" s="1"/>
  <c r="P808" i="10" a="1"/>
  <c r="P808" i="10" s="1"/>
  <c r="O808" i="10" a="1"/>
  <c r="O808" i="10" s="1"/>
  <c r="Q808" i="10" s="1"/>
  <c r="P807" i="10" a="1"/>
  <c r="P807" i="10" s="1"/>
  <c r="O807" i="10" a="1"/>
  <c r="O807" i="10" s="1"/>
  <c r="Q807" i="10" s="1"/>
  <c r="P806" i="10" a="1"/>
  <c r="P806" i="10" s="1"/>
  <c r="O806" i="10" a="1"/>
  <c r="O806" i="10" s="1"/>
  <c r="Q806" i="10" s="1"/>
  <c r="P805" i="10" a="1"/>
  <c r="P805" i="10" s="1"/>
  <c r="O805" i="10" a="1"/>
  <c r="O805" i="10" s="1"/>
  <c r="Q805" i="10" s="1"/>
  <c r="P804" i="10" a="1"/>
  <c r="P804" i="10" s="1"/>
  <c r="O804" i="10" a="1"/>
  <c r="O804" i="10" s="1"/>
  <c r="Q804" i="10" s="1"/>
  <c r="P803" i="10" a="1"/>
  <c r="P803" i="10" s="1"/>
  <c r="O803" i="10" a="1"/>
  <c r="O803" i="10" s="1"/>
  <c r="Q803" i="10" s="1"/>
  <c r="P802" i="10" a="1"/>
  <c r="P802" i="10" s="1"/>
  <c r="O802" i="10" a="1"/>
  <c r="O802" i="10" s="1"/>
  <c r="Q802" i="10" s="1"/>
  <c r="P801" i="10" a="1"/>
  <c r="P801" i="10" s="1"/>
  <c r="O801" i="10" a="1"/>
  <c r="O801" i="10" s="1"/>
  <c r="Q801" i="10" s="1"/>
  <c r="P800" i="10" a="1"/>
  <c r="P800" i="10" s="1"/>
  <c r="O800" i="10" a="1"/>
  <c r="O800" i="10" s="1"/>
  <c r="Q800" i="10" s="1"/>
  <c r="P799" i="10" a="1"/>
  <c r="P799" i="10" s="1"/>
  <c r="O799" i="10" a="1"/>
  <c r="O799" i="10" s="1"/>
  <c r="Q799" i="10" s="1"/>
  <c r="P798" i="10" a="1"/>
  <c r="P798" i="10" s="1"/>
  <c r="O798" i="10" a="1"/>
  <c r="O798" i="10" s="1"/>
  <c r="Q798" i="10" s="1"/>
  <c r="P797" i="10" a="1"/>
  <c r="P797" i="10" s="1"/>
  <c r="O797" i="10" a="1"/>
  <c r="O797" i="10" s="1"/>
  <c r="Q797" i="10" s="1"/>
  <c r="P796" i="10" a="1"/>
  <c r="P796" i="10" s="1"/>
  <c r="O796" i="10" a="1"/>
  <c r="O796" i="10" s="1"/>
  <c r="Q796" i="10" s="1"/>
  <c r="P795" i="10" a="1"/>
  <c r="P795" i="10" s="1"/>
  <c r="O795" i="10" a="1"/>
  <c r="O795" i="10" s="1"/>
  <c r="Q795" i="10" s="1"/>
  <c r="P794" i="10" a="1"/>
  <c r="P794" i="10" s="1"/>
  <c r="O794" i="10" a="1"/>
  <c r="O794" i="10" s="1"/>
  <c r="Q794" i="10" s="1"/>
  <c r="P793" i="10" a="1"/>
  <c r="P793" i="10" s="1"/>
  <c r="O793" i="10" a="1"/>
  <c r="O793" i="10" s="1"/>
  <c r="Q793" i="10" s="1"/>
  <c r="P792" i="10" a="1"/>
  <c r="P792" i="10" s="1"/>
  <c r="O792" i="10" a="1"/>
  <c r="O792" i="10" s="1"/>
  <c r="Q792" i="10" s="1"/>
  <c r="P791" i="10" a="1"/>
  <c r="P791" i="10" s="1"/>
  <c r="O791" i="10" a="1"/>
  <c r="O791" i="10" s="1"/>
  <c r="Q791" i="10" s="1"/>
  <c r="P790" i="10" a="1"/>
  <c r="P790" i="10" s="1"/>
  <c r="O790" i="10" a="1"/>
  <c r="O790" i="10" s="1"/>
  <c r="Q790" i="10" s="1"/>
  <c r="P789" i="10" a="1"/>
  <c r="P789" i="10" s="1"/>
  <c r="O789" i="10" a="1"/>
  <c r="O789" i="10" s="1"/>
  <c r="Q789" i="10" s="1"/>
  <c r="P788" i="10" a="1"/>
  <c r="P788" i="10" s="1"/>
  <c r="O788" i="10" a="1"/>
  <c r="O788" i="10" s="1"/>
  <c r="Q788" i="10" s="1"/>
  <c r="P787" i="10" a="1"/>
  <c r="P787" i="10" s="1"/>
  <c r="O787" i="10" a="1"/>
  <c r="O787" i="10" s="1"/>
  <c r="Q787" i="10" s="1"/>
  <c r="P786" i="10" a="1"/>
  <c r="P786" i="10" s="1"/>
  <c r="O786" i="10" a="1"/>
  <c r="O786" i="10" s="1"/>
  <c r="Q786" i="10" s="1"/>
  <c r="P785" i="10" a="1"/>
  <c r="P785" i="10" s="1"/>
  <c r="O785" i="10" a="1"/>
  <c r="O785" i="10" s="1"/>
  <c r="Q785" i="10" s="1"/>
  <c r="P784" i="10" a="1"/>
  <c r="P784" i="10" s="1"/>
  <c r="O784" i="10" a="1"/>
  <c r="O784" i="10" s="1"/>
  <c r="Q784" i="10" s="1"/>
  <c r="P783" i="10" a="1"/>
  <c r="P783" i="10" s="1"/>
  <c r="O783" i="10" a="1"/>
  <c r="O783" i="10" s="1"/>
  <c r="Q783" i="10" s="1"/>
  <c r="P782" i="10" a="1"/>
  <c r="P782" i="10" s="1"/>
  <c r="O782" i="10" a="1"/>
  <c r="O782" i="10" s="1"/>
  <c r="Q782" i="10" s="1"/>
  <c r="P781" i="10" a="1"/>
  <c r="P781" i="10" s="1"/>
  <c r="O781" i="10" a="1"/>
  <c r="O781" i="10" s="1"/>
  <c r="Q781" i="10" s="1"/>
  <c r="P780" i="10" a="1"/>
  <c r="P780" i="10" s="1"/>
  <c r="O780" i="10" a="1"/>
  <c r="O780" i="10" s="1"/>
  <c r="Q780" i="10" s="1"/>
  <c r="P779" i="10" a="1"/>
  <c r="P779" i="10" s="1"/>
  <c r="O779" i="10" a="1"/>
  <c r="O779" i="10" s="1"/>
  <c r="Q779" i="10" s="1"/>
  <c r="P778" i="10" a="1"/>
  <c r="P778" i="10" s="1"/>
  <c r="O778" i="10" a="1"/>
  <c r="O778" i="10" s="1"/>
  <c r="Q778" i="10" s="1"/>
  <c r="P777" i="10" a="1"/>
  <c r="P777" i="10" s="1"/>
  <c r="O777" i="10" a="1"/>
  <c r="O777" i="10" s="1"/>
  <c r="Q777" i="10" s="1"/>
  <c r="P776" i="10" a="1"/>
  <c r="P776" i="10" s="1"/>
  <c r="O776" i="10" a="1"/>
  <c r="O776" i="10" s="1"/>
  <c r="Q776" i="10" s="1"/>
  <c r="P775" i="10" a="1"/>
  <c r="P775" i="10" s="1"/>
  <c r="O775" i="10" a="1"/>
  <c r="O775" i="10" s="1"/>
  <c r="Q775" i="10" s="1"/>
  <c r="P774" i="10" a="1"/>
  <c r="P774" i="10" s="1"/>
  <c r="O774" i="10" a="1"/>
  <c r="O774" i="10" s="1"/>
  <c r="Q774" i="10" s="1"/>
  <c r="P773" i="10" a="1"/>
  <c r="P773" i="10" s="1"/>
  <c r="O773" i="10" a="1"/>
  <c r="O773" i="10" s="1"/>
  <c r="Q773" i="10" s="1"/>
  <c r="P772" i="10" a="1"/>
  <c r="P772" i="10" s="1"/>
  <c r="O772" i="10" a="1"/>
  <c r="O772" i="10" s="1"/>
  <c r="Q772" i="10" s="1"/>
  <c r="P771" i="10" a="1"/>
  <c r="P771" i="10" s="1"/>
  <c r="O771" i="10" a="1"/>
  <c r="O771" i="10" s="1"/>
  <c r="Q771" i="10" s="1"/>
  <c r="P770" i="10" a="1"/>
  <c r="P770" i="10" s="1"/>
  <c r="O770" i="10" a="1"/>
  <c r="O770" i="10" s="1"/>
  <c r="Q770" i="10" s="1"/>
  <c r="P769" i="10" a="1"/>
  <c r="P769" i="10" s="1"/>
  <c r="O769" i="10" a="1"/>
  <c r="O769" i="10" s="1"/>
  <c r="Q769" i="10" s="1"/>
  <c r="P768" i="10" a="1"/>
  <c r="P768" i="10" s="1"/>
  <c r="O768" i="10" a="1"/>
  <c r="O768" i="10" s="1"/>
  <c r="Q768" i="10" s="1"/>
  <c r="P767" i="10" a="1"/>
  <c r="P767" i="10" s="1"/>
  <c r="O767" i="10" a="1"/>
  <c r="O767" i="10" s="1"/>
  <c r="Q767" i="10" s="1"/>
  <c r="P766" i="10" a="1"/>
  <c r="P766" i="10" s="1"/>
  <c r="O766" i="10" a="1"/>
  <c r="O766" i="10" s="1"/>
  <c r="Q766" i="10" s="1"/>
  <c r="P765" i="10" a="1"/>
  <c r="P765" i="10" s="1"/>
  <c r="O765" i="10" a="1"/>
  <c r="O765" i="10" s="1"/>
  <c r="Q765" i="10" s="1"/>
  <c r="P764" i="10" a="1"/>
  <c r="P764" i="10" s="1"/>
  <c r="O764" i="10" a="1"/>
  <c r="O764" i="10" s="1"/>
  <c r="Q764" i="10" s="1"/>
  <c r="P763" i="10" a="1"/>
  <c r="P763" i="10" s="1"/>
  <c r="O763" i="10" a="1"/>
  <c r="O763" i="10" s="1"/>
  <c r="Q763" i="10" s="1"/>
  <c r="P762" i="10" a="1"/>
  <c r="P762" i="10" s="1"/>
  <c r="O762" i="10" a="1"/>
  <c r="O762" i="10" s="1"/>
  <c r="Q762" i="10" s="1"/>
  <c r="P761" i="10" a="1"/>
  <c r="P761" i="10" s="1"/>
  <c r="O761" i="10" a="1"/>
  <c r="O761" i="10" s="1"/>
  <c r="Q761" i="10" s="1"/>
  <c r="P760" i="10" a="1"/>
  <c r="P760" i="10" s="1"/>
  <c r="O760" i="10" a="1"/>
  <c r="O760" i="10" s="1"/>
  <c r="Q760" i="10" s="1"/>
  <c r="P759" i="10" a="1"/>
  <c r="P759" i="10" s="1"/>
  <c r="O759" i="10" a="1"/>
  <c r="O759" i="10" s="1"/>
  <c r="Q759" i="10" s="1"/>
  <c r="P758" i="10" a="1"/>
  <c r="P758" i="10" s="1"/>
  <c r="O758" i="10" a="1"/>
  <c r="O758" i="10" s="1"/>
  <c r="Q758" i="10" s="1"/>
  <c r="P757" i="10" a="1"/>
  <c r="P757" i="10" s="1"/>
  <c r="O757" i="10" a="1"/>
  <c r="O757" i="10" s="1"/>
  <c r="Q757" i="10" s="1"/>
  <c r="P756" i="10" a="1"/>
  <c r="P756" i="10" s="1"/>
  <c r="O756" i="10" a="1"/>
  <c r="O756" i="10" s="1"/>
  <c r="Q756" i="10" s="1"/>
  <c r="P755" i="10" a="1"/>
  <c r="P755" i="10" s="1"/>
  <c r="O755" i="10" a="1"/>
  <c r="O755" i="10" s="1"/>
  <c r="Q755" i="10" s="1"/>
  <c r="P754" i="10" a="1"/>
  <c r="P754" i="10" s="1"/>
  <c r="O754" i="10" a="1"/>
  <c r="O754" i="10" s="1"/>
  <c r="Q754" i="10" s="1"/>
  <c r="P753" i="10" a="1"/>
  <c r="P753" i="10" s="1"/>
  <c r="O753" i="10" a="1"/>
  <c r="O753" i="10" s="1"/>
  <c r="Q753" i="10" s="1"/>
  <c r="P752" i="10" a="1"/>
  <c r="P752" i="10" s="1"/>
  <c r="O752" i="10" a="1"/>
  <c r="O752" i="10" s="1"/>
  <c r="Q752" i="10" s="1"/>
  <c r="P751" i="10" a="1"/>
  <c r="P751" i="10" s="1"/>
  <c r="O751" i="10" a="1"/>
  <c r="O751" i="10" s="1"/>
  <c r="Q751" i="10" s="1"/>
  <c r="P750" i="10" a="1"/>
  <c r="P750" i="10" s="1"/>
  <c r="O750" i="10" a="1"/>
  <c r="O750" i="10" s="1"/>
  <c r="Q750" i="10" s="1"/>
  <c r="P749" i="10" a="1"/>
  <c r="P749" i="10" s="1"/>
  <c r="O749" i="10" a="1"/>
  <c r="O749" i="10" s="1"/>
  <c r="Q749" i="10" s="1"/>
  <c r="P748" i="10" a="1"/>
  <c r="P748" i="10" s="1"/>
  <c r="O748" i="10" a="1"/>
  <c r="O748" i="10" s="1"/>
  <c r="Q748" i="10" s="1"/>
  <c r="P747" i="10" a="1"/>
  <c r="P747" i="10" s="1"/>
  <c r="O747" i="10" a="1"/>
  <c r="O747" i="10" s="1"/>
  <c r="Q747" i="10" s="1"/>
  <c r="P746" i="10" a="1"/>
  <c r="P746" i="10" s="1"/>
  <c r="O746" i="10" a="1"/>
  <c r="O746" i="10" s="1"/>
  <c r="Q746" i="10" s="1"/>
  <c r="P745" i="10" a="1"/>
  <c r="P745" i="10" s="1"/>
  <c r="O745" i="10" a="1"/>
  <c r="O745" i="10" s="1"/>
  <c r="Q745" i="10" s="1"/>
  <c r="P744" i="10" a="1"/>
  <c r="P744" i="10" s="1"/>
  <c r="O744" i="10" a="1"/>
  <c r="O744" i="10" s="1"/>
  <c r="Q744" i="10" s="1"/>
  <c r="P743" i="10" a="1"/>
  <c r="P743" i="10" s="1"/>
  <c r="O743" i="10" a="1"/>
  <c r="O743" i="10" s="1"/>
  <c r="Q743" i="10" s="1"/>
  <c r="P742" i="10" a="1"/>
  <c r="P742" i="10" s="1"/>
  <c r="O742" i="10" a="1"/>
  <c r="O742" i="10" s="1"/>
  <c r="Q742" i="10" s="1"/>
  <c r="P741" i="10" a="1"/>
  <c r="P741" i="10" s="1"/>
  <c r="O741" i="10" a="1"/>
  <c r="O741" i="10" s="1"/>
  <c r="Q741" i="10" s="1"/>
  <c r="P740" i="10" a="1"/>
  <c r="P740" i="10" s="1"/>
  <c r="O740" i="10" a="1"/>
  <c r="O740" i="10" s="1"/>
  <c r="Q740" i="10" s="1"/>
  <c r="P739" i="10" a="1"/>
  <c r="P739" i="10" s="1"/>
  <c r="O739" i="10" a="1"/>
  <c r="O739" i="10" s="1"/>
  <c r="Q739" i="10" s="1"/>
  <c r="P738" i="10" a="1"/>
  <c r="P738" i="10" s="1"/>
  <c r="O738" i="10" a="1"/>
  <c r="O738" i="10" s="1"/>
  <c r="Q738" i="10" s="1"/>
  <c r="P737" i="10" a="1"/>
  <c r="P737" i="10" s="1"/>
  <c r="O737" i="10" a="1"/>
  <c r="O737" i="10" s="1"/>
  <c r="Q737" i="10" s="1"/>
  <c r="P736" i="10" a="1"/>
  <c r="P736" i="10" s="1"/>
  <c r="O736" i="10" a="1"/>
  <c r="O736" i="10" s="1"/>
  <c r="Q736" i="10" s="1"/>
  <c r="P735" i="10" a="1"/>
  <c r="P735" i="10" s="1"/>
  <c r="O735" i="10" a="1"/>
  <c r="O735" i="10" s="1"/>
  <c r="Q735" i="10" s="1"/>
  <c r="P734" i="10" a="1"/>
  <c r="P734" i="10" s="1"/>
  <c r="O734" i="10" a="1"/>
  <c r="O734" i="10" s="1"/>
  <c r="Q734" i="10" s="1"/>
  <c r="P733" i="10" a="1"/>
  <c r="P733" i="10" s="1"/>
  <c r="O733" i="10" a="1"/>
  <c r="O733" i="10" s="1"/>
  <c r="Q733" i="10" s="1"/>
  <c r="P732" i="10" a="1"/>
  <c r="P732" i="10" s="1"/>
  <c r="O732" i="10" a="1"/>
  <c r="O732" i="10" s="1"/>
  <c r="Q732" i="10" s="1"/>
  <c r="P731" i="10" a="1"/>
  <c r="P731" i="10" s="1"/>
  <c r="O731" i="10" a="1"/>
  <c r="O731" i="10" s="1"/>
  <c r="Q731" i="10" s="1"/>
  <c r="P730" i="10" a="1"/>
  <c r="P730" i="10" s="1"/>
  <c r="O730" i="10" a="1"/>
  <c r="O730" i="10" s="1"/>
  <c r="Q730" i="10" s="1"/>
  <c r="P729" i="10" a="1"/>
  <c r="P729" i="10" s="1"/>
  <c r="O729" i="10" a="1"/>
  <c r="O729" i="10" s="1"/>
  <c r="Q729" i="10" s="1"/>
  <c r="P728" i="10" a="1"/>
  <c r="P728" i="10" s="1"/>
  <c r="O728" i="10" a="1"/>
  <c r="O728" i="10" s="1"/>
  <c r="Q728" i="10" s="1"/>
  <c r="P727" i="10" a="1"/>
  <c r="P727" i="10" s="1"/>
  <c r="O727" i="10" a="1"/>
  <c r="O727" i="10" s="1"/>
  <c r="Q727" i="10" s="1"/>
  <c r="P726" i="10" a="1"/>
  <c r="P726" i="10" s="1"/>
  <c r="O726" i="10" a="1"/>
  <c r="O726" i="10" s="1"/>
  <c r="Q726" i="10" s="1"/>
  <c r="P725" i="10" a="1"/>
  <c r="P725" i="10" s="1"/>
  <c r="O725" i="10" a="1"/>
  <c r="O725" i="10" s="1"/>
  <c r="Q725" i="10" s="1"/>
  <c r="P724" i="10" a="1"/>
  <c r="P724" i="10" s="1"/>
  <c r="O724" i="10" a="1"/>
  <c r="O724" i="10" s="1"/>
  <c r="Q724" i="10" s="1"/>
  <c r="P723" i="10" a="1"/>
  <c r="P723" i="10" s="1"/>
  <c r="O723" i="10" a="1"/>
  <c r="O723" i="10" s="1"/>
  <c r="Q723" i="10" s="1"/>
  <c r="P722" i="10" a="1"/>
  <c r="P722" i="10" s="1"/>
  <c r="O722" i="10" a="1"/>
  <c r="O722" i="10" s="1"/>
  <c r="Q722" i="10" s="1"/>
  <c r="P721" i="10" a="1"/>
  <c r="P721" i="10" s="1"/>
  <c r="O721" i="10" a="1"/>
  <c r="O721" i="10" s="1"/>
  <c r="Q721" i="10" s="1"/>
  <c r="P720" i="10" a="1"/>
  <c r="P720" i="10" s="1"/>
  <c r="O720" i="10" a="1"/>
  <c r="O720" i="10" s="1"/>
  <c r="Q720" i="10" s="1"/>
  <c r="P719" i="10" a="1"/>
  <c r="P719" i="10" s="1"/>
  <c r="O719" i="10" a="1"/>
  <c r="O719" i="10" s="1"/>
  <c r="Q719" i="10" s="1"/>
  <c r="P718" i="10" a="1"/>
  <c r="P718" i="10" s="1"/>
  <c r="O718" i="10" a="1"/>
  <c r="O718" i="10" s="1"/>
  <c r="Q718" i="10" s="1"/>
  <c r="P717" i="10" a="1"/>
  <c r="P717" i="10" s="1"/>
  <c r="O717" i="10" a="1"/>
  <c r="O717" i="10" s="1"/>
  <c r="Q717" i="10" s="1"/>
  <c r="P716" i="10" a="1"/>
  <c r="P716" i="10" s="1"/>
  <c r="O716" i="10" a="1"/>
  <c r="O716" i="10" s="1"/>
  <c r="Q716" i="10" s="1"/>
  <c r="P715" i="10" a="1"/>
  <c r="P715" i="10" s="1"/>
  <c r="O715" i="10" a="1"/>
  <c r="O715" i="10" s="1"/>
  <c r="Q715" i="10" s="1"/>
  <c r="P714" i="10" a="1"/>
  <c r="P714" i="10" s="1"/>
  <c r="O714" i="10" a="1"/>
  <c r="O714" i="10" s="1"/>
  <c r="Q714" i="10" s="1"/>
  <c r="P713" i="10" a="1"/>
  <c r="P713" i="10" s="1"/>
  <c r="O713" i="10" a="1"/>
  <c r="O713" i="10" s="1"/>
  <c r="Q713" i="10" s="1"/>
  <c r="P712" i="10" a="1"/>
  <c r="P712" i="10" s="1"/>
  <c r="O712" i="10" a="1"/>
  <c r="O712" i="10" s="1"/>
  <c r="Q712" i="10" s="1"/>
  <c r="P711" i="10" a="1"/>
  <c r="P711" i="10" s="1"/>
  <c r="O711" i="10" a="1"/>
  <c r="O711" i="10" s="1"/>
  <c r="Q711" i="10" s="1"/>
  <c r="P710" i="10" a="1"/>
  <c r="P710" i="10" s="1"/>
  <c r="O710" i="10" a="1"/>
  <c r="O710" i="10" s="1"/>
  <c r="Q710" i="10" s="1"/>
  <c r="P709" i="10" a="1"/>
  <c r="P709" i="10" s="1"/>
  <c r="O709" i="10" a="1"/>
  <c r="O709" i="10" s="1"/>
  <c r="Q709" i="10" s="1"/>
  <c r="P708" i="10" a="1"/>
  <c r="P708" i="10" s="1"/>
  <c r="O708" i="10" a="1"/>
  <c r="O708" i="10" s="1"/>
  <c r="Q708" i="10" s="1"/>
  <c r="P707" i="10" a="1"/>
  <c r="P707" i="10" s="1"/>
  <c r="O707" i="10" a="1"/>
  <c r="O707" i="10" s="1"/>
  <c r="Q707" i="10" s="1"/>
  <c r="P706" i="10" a="1"/>
  <c r="P706" i="10" s="1"/>
  <c r="O706" i="10" a="1"/>
  <c r="O706" i="10" s="1"/>
  <c r="Q706" i="10" s="1"/>
  <c r="P705" i="10" a="1"/>
  <c r="P705" i="10" s="1"/>
  <c r="O705" i="10" a="1"/>
  <c r="O705" i="10" s="1"/>
  <c r="Q705" i="10" s="1"/>
  <c r="P704" i="10" a="1"/>
  <c r="P704" i="10" s="1"/>
  <c r="O704" i="10" a="1"/>
  <c r="O704" i="10" s="1"/>
  <c r="Q704" i="10" s="1"/>
  <c r="P703" i="10" a="1"/>
  <c r="P703" i="10" s="1"/>
  <c r="O703" i="10" a="1"/>
  <c r="O703" i="10" s="1"/>
  <c r="Q703" i="10" s="1"/>
  <c r="P702" i="10" a="1"/>
  <c r="P702" i="10" s="1"/>
  <c r="O702" i="10" a="1"/>
  <c r="O702" i="10" s="1"/>
  <c r="Q702" i="10" s="1"/>
  <c r="P701" i="10" a="1"/>
  <c r="P701" i="10" s="1"/>
  <c r="O701" i="10" a="1"/>
  <c r="O701" i="10" s="1"/>
  <c r="Q701" i="10" s="1"/>
  <c r="P700" i="10" a="1"/>
  <c r="P700" i="10" s="1"/>
  <c r="O700" i="10" a="1"/>
  <c r="O700" i="10" s="1"/>
  <c r="Q700" i="10" s="1"/>
  <c r="P699" i="10" a="1"/>
  <c r="P699" i="10" s="1"/>
  <c r="O699" i="10" a="1"/>
  <c r="O699" i="10" s="1"/>
  <c r="Q699" i="10" s="1"/>
  <c r="P698" i="10" a="1"/>
  <c r="P698" i="10" s="1"/>
  <c r="O698" i="10" a="1"/>
  <c r="O698" i="10" s="1"/>
  <c r="Q698" i="10" s="1"/>
  <c r="P697" i="10" a="1"/>
  <c r="P697" i="10" s="1"/>
  <c r="O697" i="10" a="1"/>
  <c r="O697" i="10" s="1"/>
  <c r="Q697" i="10" s="1"/>
  <c r="P696" i="10" a="1"/>
  <c r="P696" i="10" s="1"/>
  <c r="O696" i="10" a="1"/>
  <c r="O696" i="10" s="1"/>
  <c r="Q696" i="10" s="1"/>
  <c r="P695" i="10" a="1"/>
  <c r="P695" i="10" s="1"/>
  <c r="O695" i="10" a="1"/>
  <c r="O695" i="10" s="1"/>
  <c r="Q695" i="10" s="1"/>
  <c r="P694" i="10" a="1"/>
  <c r="P694" i="10" s="1"/>
  <c r="O694" i="10" a="1"/>
  <c r="O694" i="10" s="1"/>
  <c r="Q694" i="10" s="1"/>
  <c r="P693" i="10" a="1"/>
  <c r="P693" i="10" s="1"/>
  <c r="O693" i="10" a="1"/>
  <c r="O693" i="10" s="1"/>
  <c r="Q693" i="10" s="1"/>
  <c r="P692" i="10" a="1"/>
  <c r="P692" i="10" s="1"/>
  <c r="O692" i="10" a="1"/>
  <c r="O692" i="10" s="1"/>
  <c r="Q692" i="10" s="1"/>
  <c r="P691" i="10" a="1"/>
  <c r="P691" i="10" s="1"/>
  <c r="O691" i="10" a="1"/>
  <c r="O691" i="10" s="1"/>
  <c r="Q691" i="10" s="1"/>
  <c r="P690" i="10" a="1"/>
  <c r="P690" i="10" s="1"/>
  <c r="O690" i="10" a="1"/>
  <c r="O690" i="10" s="1"/>
  <c r="Q690" i="10" s="1"/>
  <c r="P689" i="10" a="1"/>
  <c r="P689" i="10" s="1"/>
  <c r="O689" i="10" a="1"/>
  <c r="O689" i="10" s="1"/>
  <c r="Q689" i="10" s="1"/>
  <c r="P688" i="10" a="1"/>
  <c r="P688" i="10" s="1"/>
  <c r="O688" i="10" a="1"/>
  <c r="O688" i="10" s="1"/>
  <c r="Q688" i="10" s="1"/>
  <c r="P687" i="10" a="1"/>
  <c r="P687" i="10" s="1"/>
  <c r="O687" i="10" a="1"/>
  <c r="O687" i="10" s="1"/>
  <c r="Q687" i="10" s="1"/>
  <c r="P686" i="10" a="1"/>
  <c r="P686" i="10" s="1"/>
  <c r="O686" i="10" a="1"/>
  <c r="O686" i="10" s="1"/>
  <c r="Q686" i="10" s="1"/>
  <c r="P685" i="10" a="1"/>
  <c r="P685" i="10" s="1"/>
  <c r="O685" i="10" a="1"/>
  <c r="O685" i="10" s="1"/>
  <c r="Q685" i="10" s="1"/>
  <c r="P684" i="10" a="1"/>
  <c r="P684" i="10" s="1"/>
  <c r="O684" i="10" a="1"/>
  <c r="O684" i="10" s="1"/>
  <c r="Q684" i="10" s="1"/>
  <c r="P683" i="10" a="1"/>
  <c r="P683" i="10" s="1"/>
  <c r="O683" i="10" a="1"/>
  <c r="O683" i="10" s="1"/>
  <c r="Q683" i="10" s="1"/>
  <c r="P682" i="10" a="1"/>
  <c r="P682" i="10" s="1"/>
  <c r="O682" i="10" a="1"/>
  <c r="O682" i="10" s="1"/>
  <c r="Q682" i="10" s="1"/>
  <c r="P681" i="10" a="1"/>
  <c r="P681" i="10" s="1"/>
  <c r="O681" i="10" a="1"/>
  <c r="O681" i="10" s="1"/>
  <c r="Q681" i="10" s="1"/>
  <c r="P680" i="10" a="1"/>
  <c r="P680" i="10" s="1"/>
  <c r="O680" i="10" a="1"/>
  <c r="O680" i="10" s="1"/>
  <c r="Q680" i="10" s="1"/>
  <c r="P679" i="10" a="1"/>
  <c r="P679" i="10" s="1"/>
  <c r="O679" i="10" a="1"/>
  <c r="O679" i="10" s="1"/>
  <c r="Q679" i="10" s="1"/>
  <c r="P678" i="10" a="1"/>
  <c r="P678" i="10" s="1"/>
  <c r="O678" i="10" a="1"/>
  <c r="O678" i="10" s="1"/>
  <c r="Q678" i="10" s="1"/>
  <c r="P677" i="10" a="1"/>
  <c r="P677" i="10" s="1"/>
  <c r="O677" i="10" a="1"/>
  <c r="O677" i="10" s="1"/>
  <c r="Q677" i="10" s="1"/>
  <c r="P676" i="10" a="1"/>
  <c r="P676" i="10" s="1"/>
  <c r="O676" i="10" a="1"/>
  <c r="O676" i="10" s="1"/>
  <c r="Q676" i="10" s="1"/>
  <c r="P675" i="10" a="1"/>
  <c r="P675" i="10" s="1"/>
  <c r="O675" i="10" a="1"/>
  <c r="O675" i="10" s="1"/>
  <c r="Q675" i="10" s="1"/>
  <c r="P674" i="10" a="1"/>
  <c r="P674" i="10" s="1"/>
  <c r="O674" i="10" a="1"/>
  <c r="O674" i="10" s="1"/>
  <c r="Q674" i="10" s="1"/>
  <c r="P673" i="10" a="1"/>
  <c r="P673" i="10" s="1"/>
  <c r="O673" i="10" a="1"/>
  <c r="O673" i="10" s="1"/>
  <c r="Q673" i="10" s="1"/>
  <c r="P672" i="10" a="1"/>
  <c r="P672" i="10" s="1"/>
  <c r="O672" i="10" a="1"/>
  <c r="O672" i="10" s="1"/>
  <c r="Q672" i="10" s="1"/>
  <c r="P671" i="10" a="1"/>
  <c r="P671" i="10" s="1"/>
  <c r="O671" i="10" a="1"/>
  <c r="O671" i="10" s="1"/>
  <c r="Q671" i="10" s="1"/>
  <c r="P670" i="10" a="1"/>
  <c r="P670" i="10" s="1"/>
  <c r="O670" i="10" a="1"/>
  <c r="O670" i="10" s="1"/>
  <c r="Q670" i="10" s="1"/>
  <c r="P669" i="10" a="1"/>
  <c r="P669" i="10" s="1"/>
  <c r="O669" i="10" a="1"/>
  <c r="O669" i="10" s="1"/>
  <c r="Q669" i="10" s="1"/>
  <c r="P668" i="10" a="1"/>
  <c r="P668" i="10" s="1"/>
  <c r="O668" i="10" a="1"/>
  <c r="O668" i="10" s="1"/>
  <c r="Q668" i="10" s="1"/>
  <c r="P667" i="10" a="1"/>
  <c r="P667" i="10" s="1"/>
  <c r="O667" i="10" a="1"/>
  <c r="O667" i="10" s="1"/>
  <c r="Q667" i="10" s="1"/>
  <c r="P666" i="10" a="1"/>
  <c r="P666" i="10" s="1"/>
  <c r="O666" i="10" a="1"/>
  <c r="O666" i="10" s="1"/>
  <c r="Q666" i="10" s="1"/>
  <c r="P665" i="10" a="1"/>
  <c r="P665" i="10" s="1"/>
  <c r="O665" i="10" a="1"/>
  <c r="O665" i="10" s="1"/>
  <c r="Q665" i="10" s="1"/>
  <c r="P664" i="10" a="1"/>
  <c r="P664" i="10" s="1"/>
  <c r="O664" i="10" a="1"/>
  <c r="O664" i="10" s="1"/>
  <c r="Q664" i="10" s="1"/>
  <c r="P663" i="10" a="1"/>
  <c r="P663" i="10" s="1"/>
  <c r="O663" i="10" a="1"/>
  <c r="O663" i="10" s="1"/>
  <c r="Q663" i="10" s="1"/>
  <c r="P662" i="10" a="1"/>
  <c r="P662" i="10" s="1"/>
  <c r="O662" i="10" a="1"/>
  <c r="O662" i="10" s="1"/>
  <c r="Q662" i="10" s="1"/>
  <c r="P661" i="10" a="1"/>
  <c r="P661" i="10" s="1"/>
  <c r="O661" i="10" a="1"/>
  <c r="O661" i="10" s="1"/>
  <c r="Q661" i="10" s="1"/>
  <c r="P660" i="10" a="1"/>
  <c r="P660" i="10" s="1"/>
  <c r="O660" i="10" a="1"/>
  <c r="O660" i="10" s="1"/>
  <c r="Q660" i="10" s="1"/>
  <c r="P659" i="10" a="1"/>
  <c r="P659" i="10" s="1"/>
  <c r="O659" i="10" a="1"/>
  <c r="O659" i="10" s="1"/>
  <c r="Q659" i="10" s="1"/>
  <c r="P658" i="10" a="1"/>
  <c r="P658" i="10" s="1"/>
  <c r="O658" i="10" a="1"/>
  <c r="O658" i="10" s="1"/>
  <c r="Q658" i="10" s="1"/>
  <c r="P657" i="10" a="1"/>
  <c r="P657" i="10" s="1"/>
  <c r="O657" i="10" a="1"/>
  <c r="O657" i="10" s="1"/>
  <c r="Q657" i="10" s="1"/>
  <c r="P656" i="10" a="1"/>
  <c r="P656" i="10" s="1"/>
  <c r="O656" i="10" a="1"/>
  <c r="O656" i="10" s="1"/>
  <c r="Q656" i="10" s="1"/>
  <c r="P655" i="10" a="1"/>
  <c r="P655" i="10" s="1"/>
  <c r="O655" i="10" a="1"/>
  <c r="O655" i="10" s="1"/>
  <c r="Q655" i="10" s="1"/>
  <c r="P654" i="10" a="1"/>
  <c r="P654" i="10" s="1"/>
  <c r="O654" i="10" a="1"/>
  <c r="O654" i="10" s="1"/>
  <c r="Q654" i="10" s="1"/>
  <c r="P653" i="10" a="1"/>
  <c r="P653" i="10" s="1"/>
  <c r="O653" i="10" a="1"/>
  <c r="O653" i="10" s="1"/>
  <c r="Q653" i="10" s="1"/>
  <c r="P652" i="10" a="1"/>
  <c r="P652" i="10" s="1"/>
  <c r="O652" i="10" a="1"/>
  <c r="O652" i="10" s="1"/>
  <c r="Q652" i="10" s="1"/>
  <c r="P651" i="10" a="1"/>
  <c r="P651" i="10" s="1"/>
  <c r="O651" i="10" a="1"/>
  <c r="O651" i="10" s="1"/>
  <c r="Q651" i="10" s="1"/>
  <c r="P650" i="10" a="1"/>
  <c r="P650" i="10" s="1"/>
  <c r="O650" i="10" a="1"/>
  <c r="O650" i="10" s="1"/>
  <c r="Q650" i="10" s="1"/>
  <c r="P649" i="10" a="1"/>
  <c r="P649" i="10" s="1"/>
  <c r="O649" i="10" a="1"/>
  <c r="O649" i="10" s="1"/>
  <c r="Q649" i="10" s="1"/>
  <c r="P648" i="10" a="1"/>
  <c r="P648" i="10" s="1"/>
  <c r="O648" i="10" a="1"/>
  <c r="O648" i="10" s="1"/>
  <c r="Q648" i="10" s="1"/>
  <c r="P647" i="10" a="1"/>
  <c r="P647" i="10" s="1"/>
  <c r="O647" i="10" a="1"/>
  <c r="O647" i="10" s="1"/>
  <c r="Q647" i="10" s="1"/>
  <c r="P646" i="10" a="1"/>
  <c r="P646" i="10" s="1"/>
  <c r="O646" i="10" a="1"/>
  <c r="O646" i="10" s="1"/>
  <c r="Q646" i="10" s="1"/>
  <c r="P645" i="10" a="1"/>
  <c r="P645" i="10" s="1"/>
  <c r="O645" i="10" a="1"/>
  <c r="O645" i="10" s="1"/>
  <c r="Q645" i="10" s="1"/>
  <c r="P644" i="10" a="1"/>
  <c r="P644" i="10" s="1"/>
  <c r="O644" i="10" a="1"/>
  <c r="O644" i="10" s="1"/>
  <c r="Q644" i="10" s="1"/>
  <c r="P643" i="10" a="1"/>
  <c r="P643" i="10" s="1"/>
  <c r="O643" i="10" a="1"/>
  <c r="O643" i="10" s="1"/>
  <c r="Q643" i="10" s="1"/>
  <c r="P642" i="10" a="1"/>
  <c r="P642" i="10" s="1"/>
  <c r="O642" i="10" a="1"/>
  <c r="O642" i="10" s="1"/>
  <c r="Q642" i="10" s="1"/>
  <c r="P641" i="10" a="1"/>
  <c r="P641" i="10" s="1"/>
  <c r="O641" i="10" a="1"/>
  <c r="O641" i="10" s="1"/>
  <c r="Q641" i="10" s="1"/>
  <c r="P640" i="10" a="1"/>
  <c r="P640" i="10" s="1"/>
  <c r="O640" i="10" a="1"/>
  <c r="O640" i="10" s="1"/>
  <c r="Q640" i="10" s="1"/>
  <c r="P639" i="10" a="1"/>
  <c r="P639" i="10" s="1"/>
  <c r="O639" i="10" a="1"/>
  <c r="O639" i="10" s="1"/>
  <c r="Q639" i="10" s="1"/>
  <c r="P638" i="10" a="1"/>
  <c r="P638" i="10" s="1"/>
  <c r="O638" i="10" a="1"/>
  <c r="O638" i="10" s="1"/>
  <c r="Q638" i="10" s="1"/>
  <c r="P637" i="10" a="1"/>
  <c r="P637" i="10" s="1"/>
  <c r="O637" i="10" a="1"/>
  <c r="O637" i="10" s="1"/>
  <c r="Q637" i="10" s="1"/>
  <c r="P636" i="10" a="1"/>
  <c r="P636" i="10" s="1"/>
  <c r="O636" i="10" a="1"/>
  <c r="O636" i="10" s="1"/>
  <c r="Q636" i="10" s="1"/>
  <c r="P635" i="10" a="1"/>
  <c r="P635" i="10" s="1"/>
  <c r="O635" i="10" a="1"/>
  <c r="O635" i="10" s="1"/>
  <c r="Q635" i="10" s="1"/>
  <c r="P634" i="10" a="1"/>
  <c r="P634" i="10" s="1"/>
  <c r="O634" i="10" a="1"/>
  <c r="O634" i="10" s="1"/>
  <c r="Q634" i="10" s="1"/>
  <c r="P633" i="10" a="1"/>
  <c r="P633" i="10" s="1"/>
  <c r="O633" i="10" a="1"/>
  <c r="O633" i="10" s="1"/>
  <c r="Q633" i="10" s="1"/>
  <c r="P632" i="10" a="1"/>
  <c r="P632" i="10" s="1"/>
  <c r="O632" i="10" a="1"/>
  <c r="O632" i="10" s="1"/>
  <c r="Q632" i="10" s="1"/>
  <c r="P631" i="10" a="1"/>
  <c r="P631" i="10" s="1"/>
  <c r="O631" i="10" a="1"/>
  <c r="O631" i="10" s="1"/>
  <c r="Q631" i="10" s="1"/>
  <c r="P630" i="10" a="1"/>
  <c r="P630" i="10" s="1"/>
  <c r="O630" i="10" a="1"/>
  <c r="O630" i="10" s="1"/>
  <c r="Q630" i="10" s="1"/>
  <c r="P629" i="10" a="1"/>
  <c r="P629" i="10" s="1"/>
  <c r="O629" i="10" a="1"/>
  <c r="O629" i="10" s="1"/>
  <c r="Q629" i="10" s="1"/>
  <c r="P628" i="10" a="1"/>
  <c r="P628" i="10" s="1"/>
  <c r="O628" i="10" a="1"/>
  <c r="O628" i="10" s="1"/>
  <c r="Q628" i="10" s="1"/>
  <c r="P627" i="10" a="1"/>
  <c r="P627" i="10" s="1"/>
  <c r="O627" i="10" a="1"/>
  <c r="O627" i="10" s="1"/>
  <c r="Q627" i="10" s="1"/>
  <c r="P626" i="10" a="1"/>
  <c r="P626" i="10" s="1"/>
  <c r="O626" i="10" a="1"/>
  <c r="O626" i="10" s="1"/>
  <c r="Q626" i="10" s="1"/>
  <c r="P625" i="10" a="1"/>
  <c r="P625" i="10" s="1"/>
  <c r="O625" i="10" a="1"/>
  <c r="O625" i="10" s="1"/>
  <c r="Q625" i="10" s="1"/>
  <c r="P624" i="10" a="1"/>
  <c r="P624" i="10" s="1"/>
  <c r="O624" i="10" a="1"/>
  <c r="O624" i="10" s="1"/>
  <c r="Q624" i="10" s="1"/>
  <c r="P623" i="10" a="1"/>
  <c r="P623" i="10" s="1"/>
  <c r="O623" i="10" a="1"/>
  <c r="O623" i="10" s="1"/>
  <c r="Q623" i="10" s="1"/>
  <c r="P622" i="10" a="1"/>
  <c r="P622" i="10" s="1"/>
  <c r="O622" i="10" a="1"/>
  <c r="O622" i="10" s="1"/>
  <c r="Q622" i="10" s="1"/>
  <c r="P621" i="10" a="1"/>
  <c r="P621" i="10" s="1"/>
  <c r="O621" i="10" a="1"/>
  <c r="O621" i="10" s="1"/>
  <c r="Q621" i="10" s="1"/>
  <c r="P620" i="10" a="1"/>
  <c r="P620" i="10" s="1"/>
  <c r="O620" i="10" a="1"/>
  <c r="O620" i="10" s="1"/>
  <c r="Q620" i="10" s="1"/>
  <c r="P619" i="10" a="1"/>
  <c r="P619" i="10" s="1"/>
  <c r="O619" i="10" a="1"/>
  <c r="O619" i="10" s="1"/>
  <c r="Q619" i="10" s="1"/>
  <c r="P618" i="10" a="1"/>
  <c r="P618" i="10" s="1"/>
  <c r="O618" i="10" a="1"/>
  <c r="O618" i="10" s="1"/>
  <c r="Q618" i="10" s="1"/>
  <c r="P617" i="10" a="1"/>
  <c r="P617" i="10" s="1"/>
  <c r="O617" i="10" a="1"/>
  <c r="O617" i="10" s="1"/>
  <c r="Q617" i="10" s="1"/>
  <c r="P616" i="10" a="1"/>
  <c r="P616" i="10" s="1"/>
  <c r="O616" i="10" a="1"/>
  <c r="O616" i="10" s="1"/>
  <c r="Q616" i="10" s="1"/>
  <c r="P615" i="10" a="1"/>
  <c r="P615" i="10" s="1"/>
  <c r="O615" i="10" a="1"/>
  <c r="O615" i="10" s="1"/>
  <c r="Q615" i="10" s="1"/>
  <c r="P614" i="10" a="1"/>
  <c r="P614" i="10" s="1"/>
  <c r="O614" i="10" a="1"/>
  <c r="O614" i="10" s="1"/>
  <c r="Q614" i="10" s="1"/>
  <c r="P613" i="10" a="1"/>
  <c r="P613" i="10" s="1"/>
  <c r="O613" i="10" a="1"/>
  <c r="O613" i="10" s="1"/>
  <c r="Q613" i="10" s="1"/>
  <c r="P612" i="10" a="1"/>
  <c r="P612" i="10" s="1"/>
  <c r="O612" i="10" a="1"/>
  <c r="O612" i="10" s="1"/>
  <c r="Q612" i="10" s="1"/>
  <c r="P611" i="10" a="1"/>
  <c r="P611" i="10" s="1"/>
  <c r="O611" i="10" a="1"/>
  <c r="O611" i="10" s="1"/>
  <c r="Q611" i="10" s="1"/>
  <c r="P610" i="10" a="1"/>
  <c r="P610" i="10" s="1"/>
  <c r="O610" i="10" a="1"/>
  <c r="O610" i="10" s="1"/>
  <c r="Q610" i="10" s="1"/>
  <c r="P609" i="10" a="1"/>
  <c r="P609" i="10" s="1"/>
  <c r="O609" i="10" a="1"/>
  <c r="O609" i="10" s="1"/>
  <c r="Q609" i="10" s="1"/>
  <c r="P608" i="10" a="1"/>
  <c r="P608" i="10" s="1"/>
  <c r="O608" i="10" a="1"/>
  <c r="O608" i="10" s="1"/>
  <c r="Q608" i="10" s="1"/>
  <c r="P607" i="10" a="1"/>
  <c r="P607" i="10" s="1"/>
  <c r="O607" i="10" a="1"/>
  <c r="O607" i="10" s="1"/>
  <c r="Q607" i="10" s="1"/>
  <c r="P606" i="10" a="1"/>
  <c r="P606" i="10" s="1"/>
  <c r="O606" i="10" a="1"/>
  <c r="O606" i="10" s="1"/>
  <c r="Q606" i="10" s="1"/>
  <c r="P605" i="10" a="1"/>
  <c r="P605" i="10" s="1"/>
  <c r="O605" i="10" a="1"/>
  <c r="O605" i="10" s="1"/>
  <c r="Q605" i="10" s="1"/>
  <c r="P604" i="10" a="1"/>
  <c r="P604" i="10" s="1"/>
  <c r="O604" i="10" a="1"/>
  <c r="O604" i="10" s="1"/>
  <c r="Q604" i="10" s="1"/>
  <c r="P603" i="10" a="1"/>
  <c r="P603" i="10" s="1"/>
  <c r="O603" i="10" a="1"/>
  <c r="O603" i="10" s="1"/>
  <c r="Q603" i="10" s="1"/>
  <c r="P602" i="10" a="1"/>
  <c r="P602" i="10" s="1"/>
  <c r="O602" i="10" a="1"/>
  <c r="O602" i="10" s="1"/>
  <c r="Q602" i="10" s="1"/>
  <c r="P601" i="10" a="1"/>
  <c r="P601" i="10" s="1"/>
  <c r="O601" i="10" a="1"/>
  <c r="O601" i="10" s="1"/>
  <c r="Q601" i="10" s="1"/>
  <c r="P600" i="10" a="1"/>
  <c r="P600" i="10" s="1"/>
  <c r="O600" i="10" a="1"/>
  <c r="O600" i="10" s="1"/>
  <c r="Q600" i="10" s="1"/>
  <c r="P599" i="10" a="1"/>
  <c r="P599" i="10" s="1"/>
  <c r="O599" i="10" a="1"/>
  <c r="O599" i="10" s="1"/>
  <c r="Q599" i="10" s="1"/>
  <c r="P598" i="10" a="1"/>
  <c r="P598" i="10" s="1"/>
  <c r="O598" i="10" a="1"/>
  <c r="O598" i="10" s="1"/>
  <c r="Q598" i="10" s="1"/>
  <c r="P597" i="10" a="1"/>
  <c r="P597" i="10" s="1"/>
  <c r="O597" i="10" a="1"/>
  <c r="O597" i="10" s="1"/>
  <c r="Q597" i="10" s="1"/>
  <c r="P596" i="10" a="1"/>
  <c r="P596" i="10" s="1"/>
  <c r="O596" i="10" a="1"/>
  <c r="O596" i="10" s="1"/>
  <c r="Q596" i="10" s="1"/>
  <c r="P595" i="10" a="1"/>
  <c r="P595" i="10" s="1"/>
  <c r="O595" i="10" a="1"/>
  <c r="O595" i="10" s="1"/>
  <c r="Q595" i="10" s="1"/>
  <c r="P594" i="10" a="1"/>
  <c r="P594" i="10" s="1"/>
  <c r="O594" i="10" a="1"/>
  <c r="O594" i="10" s="1"/>
  <c r="Q594" i="10" s="1"/>
  <c r="P593" i="10" a="1"/>
  <c r="P593" i="10" s="1"/>
  <c r="O593" i="10" a="1"/>
  <c r="O593" i="10" s="1"/>
  <c r="Q593" i="10" s="1"/>
  <c r="P592" i="10" a="1"/>
  <c r="P592" i="10" s="1"/>
  <c r="O592" i="10" a="1"/>
  <c r="O592" i="10" s="1"/>
  <c r="Q592" i="10" s="1"/>
  <c r="P591" i="10" a="1"/>
  <c r="P591" i="10" s="1"/>
  <c r="O591" i="10" a="1"/>
  <c r="O591" i="10" s="1"/>
  <c r="Q591" i="10" s="1"/>
  <c r="P590" i="10" a="1"/>
  <c r="P590" i="10" s="1"/>
  <c r="O590" i="10" a="1"/>
  <c r="O590" i="10" s="1"/>
  <c r="Q590" i="10" s="1"/>
  <c r="P589" i="10" a="1"/>
  <c r="P589" i="10" s="1"/>
  <c r="O589" i="10" a="1"/>
  <c r="O589" i="10" s="1"/>
  <c r="Q589" i="10" s="1"/>
  <c r="P588" i="10" a="1"/>
  <c r="P588" i="10" s="1"/>
  <c r="O588" i="10" a="1"/>
  <c r="O588" i="10" s="1"/>
  <c r="Q588" i="10" s="1"/>
  <c r="P587" i="10" a="1"/>
  <c r="P587" i="10" s="1"/>
  <c r="O587" i="10" a="1"/>
  <c r="O587" i="10" s="1"/>
  <c r="Q587" i="10" s="1"/>
  <c r="P586" i="10" a="1"/>
  <c r="P586" i="10" s="1"/>
  <c r="O586" i="10" a="1"/>
  <c r="O586" i="10" s="1"/>
  <c r="Q586" i="10" s="1"/>
  <c r="P585" i="10" a="1"/>
  <c r="P585" i="10" s="1"/>
  <c r="O585" i="10" a="1"/>
  <c r="O585" i="10" s="1"/>
  <c r="Q585" i="10" s="1"/>
  <c r="P584" i="10" a="1"/>
  <c r="P584" i="10" s="1"/>
  <c r="O584" i="10" a="1"/>
  <c r="O584" i="10" s="1"/>
  <c r="Q584" i="10" s="1"/>
  <c r="P583" i="10" a="1"/>
  <c r="P583" i="10" s="1"/>
  <c r="O583" i="10" a="1"/>
  <c r="O583" i="10" s="1"/>
  <c r="Q583" i="10" s="1"/>
  <c r="P582" i="10" a="1"/>
  <c r="P582" i="10" s="1"/>
  <c r="O582" i="10" a="1"/>
  <c r="O582" i="10" s="1"/>
  <c r="Q582" i="10" s="1"/>
  <c r="P581" i="10" a="1"/>
  <c r="P581" i="10" s="1"/>
  <c r="O581" i="10" a="1"/>
  <c r="O581" i="10" s="1"/>
  <c r="Q581" i="10" s="1"/>
  <c r="P580" i="10" a="1"/>
  <c r="P580" i="10" s="1"/>
  <c r="O580" i="10" a="1"/>
  <c r="O580" i="10" s="1"/>
  <c r="Q580" i="10" s="1"/>
  <c r="P579" i="10" a="1"/>
  <c r="P579" i="10" s="1"/>
  <c r="O579" i="10" a="1"/>
  <c r="O579" i="10" s="1"/>
  <c r="Q579" i="10" s="1"/>
  <c r="P578" i="10" a="1"/>
  <c r="P578" i="10" s="1"/>
  <c r="O578" i="10" a="1"/>
  <c r="O578" i="10" s="1"/>
  <c r="Q578" i="10" s="1"/>
  <c r="P577" i="10" a="1"/>
  <c r="P577" i="10" s="1"/>
  <c r="O577" i="10" a="1"/>
  <c r="O577" i="10" s="1"/>
  <c r="Q577" i="10" s="1"/>
  <c r="P576" i="10" a="1"/>
  <c r="P576" i="10" s="1"/>
  <c r="O576" i="10" a="1"/>
  <c r="O576" i="10" s="1"/>
  <c r="Q576" i="10" s="1"/>
  <c r="P575" i="10" a="1"/>
  <c r="P575" i="10" s="1"/>
  <c r="O575" i="10" a="1"/>
  <c r="O575" i="10" s="1"/>
  <c r="Q575" i="10" s="1"/>
  <c r="P574" i="10" a="1"/>
  <c r="P574" i="10" s="1"/>
  <c r="O574" i="10" a="1"/>
  <c r="O574" i="10" s="1"/>
  <c r="Q574" i="10" s="1"/>
  <c r="P573" i="10" a="1"/>
  <c r="P573" i="10" s="1"/>
  <c r="O573" i="10" a="1"/>
  <c r="O573" i="10" s="1"/>
  <c r="Q573" i="10" s="1"/>
  <c r="P572" i="10" a="1"/>
  <c r="P572" i="10" s="1"/>
  <c r="O572" i="10" a="1"/>
  <c r="O572" i="10" s="1"/>
  <c r="Q572" i="10" s="1"/>
  <c r="P571" i="10" a="1"/>
  <c r="P571" i="10" s="1"/>
  <c r="O571" i="10" a="1"/>
  <c r="O571" i="10" s="1"/>
  <c r="Q571" i="10" s="1"/>
  <c r="P570" i="10" a="1"/>
  <c r="P570" i="10" s="1"/>
  <c r="O570" i="10" a="1"/>
  <c r="O570" i="10" s="1"/>
  <c r="Q570" i="10" s="1"/>
  <c r="P569" i="10" a="1"/>
  <c r="P569" i="10" s="1"/>
  <c r="O569" i="10" a="1"/>
  <c r="O569" i="10" s="1"/>
  <c r="Q569" i="10" s="1"/>
  <c r="P568" i="10" a="1"/>
  <c r="P568" i="10" s="1"/>
  <c r="O568" i="10" a="1"/>
  <c r="O568" i="10" s="1"/>
  <c r="Q568" i="10" s="1"/>
  <c r="P567" i="10" a="1"/>
  <c r="P567" i="10" s="1"/>
  <c r="O567" i="10" a="1"/>
  <c r="O567" i="10" s="1"/>
  <c r="Q567" i="10" s="1"/>
  <c r="P566" i="10" a="1"/>
  <c r="P566" i="10" s="1"/>
  <c r="O566" i="10" a="1"/>
  <c r="O566" i="10" s="1"/>
  <c r="Q566" i="10" s="1"/>
  <c r="P565" i="10" a="1"/>
  <c r="P565" i="10" s="1"/>
  <c r="O565" i="10" a="1"/>
  <c r="O565" i="10" s="1"/>
  <c r="Q565" i="10" s="1"/>
  <c r="P564" i="10" a="1"/>
  <c r="P564" i="10" s="1"/>
  <c r="O564" i="10" a="1"/>
  <c r="O564" i="10" s="1"/>
  <c r="Q564" i="10" s="1"/>
  <c r="P563" i="10" a="1"/>
  <c r="P563" i="10" s="1"/>
  <c r="O563" i="10" a="1"/>
  <c r="O563" i="10" s="1"/>
  <c r="Q563" i="10" s="1"/>
  <c r="P562" i="10" a="1"/>
  <c r="P562" i="10" s="1"/>
  <c r="O562" i="10" a="1"/>
  <c r="O562" i="10" s="1"/>
  <c r="Q562" i="10" s="1"/>
  <c r="P561" i="10" a="1"/>
  <c r="P561" i="10" s="1"/>
  <c r="O561" i="10" a="1"/>
  <c r="O561" i="10" s="1"/>
  <c r="Q561" i="10" s="1"/>
  <c r="P560" i="10" a="1"/>
  <c r="P560" i="10" s="1"/>
  <c r="O560" i="10" a="1"/>
  <c r="O560" i="10" s="1"/>
  <c r="Q560" i="10" s="1"/>
  <c r="P559" i="10" a="1"/>
  <c r="P559" i="10" s="1"/>
  <c r="O559" i="10" a="1"/>
  <c r="O559" i="10" s="1"/>
  <c r="Q559" i="10" s="1"/>
  <c r="P558" i="10" a="1"/>
  <c r="P558" i="10" s="1"/>
  <c r="O558" i="10" a="1"/>
  <c r="O558" i="10" s="1"/>
  <c r="Q558" i="10" s="1"/>
  <c r="P557" i="10" a="1"/>
  <c r="P557" i="10" s="1"/>
  <c r="O557" i="10" a="1"/>
  <c r="O557" i="10" s="1"/>
  <c r="Q557" i="10" s="1"/>
  <c r="P556" i="10" a="1"/>
  <c r="P556" i="10" s="1"/>
  <c r="O556" i="10" a="1"/>
  <c r="O556" i="10" s="1"/>
  <c r="Q556" i="10" s="1"/>
  <c r="P555" i="10" a="1"/>
  <c r="P555" i="10" s="1"/>
  <c r="O555" i="10" a="1"/>
  <c r="O555" i="10" s="1"/>
  <c r="Q555" i="10" s="1"/>
  <c r="P554" i="10" a="1"/>
  <c r="P554" i="10" s="1"/>
  <c r="O554" i="10" a="1"/>
  <c r="O554" i="10" s="1"/>
  <c r="Q554" i="10" s="1"/>
  <c r="P553" i="10" a="1"/>
  <c r="P553" i="10" s="1"/>
  <c r="O553" i="10" a="1"/>
  <c r="O553" i="10" s="1"/>
  <c r="Q553" i="10" s="1"/>
  <c r="P552" i="10" a="1"/>
  <c r="P552" i="10" s="1"/>
  <c r="O552" i="10" a="1"/>
  <c r="O552" i="10" s="1"/>
  <c r="Q552" i="10" s="1"/>
  <c r="P551" i="10" a="1"/>
  <c r="P551" i="10" s="1"/>
  <c r="O551" i="10" a="1"/>
  <c r="O551" i="10" s="1"/>
  <c r="Q551" i="10" s="1"/>
  <c r="P550" i="10" a="1"/>
  <c r="P550" i="10" s="1"/>
  <c r="O550" i="10" a="1"/>
  <c r="O550" i="10" s="1"/>
  <c r="Q550" i="10" s="1"/>
  <c r="P549" i="10" a="1"/>
  <c r="P549" i="10" s="1"/>
  <c r="O549" i="10" a="1"/>
  <c r="O549" i="10" s="1"/>
  <c r="Q549" i="10" s="1"/>
  <c r="P548" i="10" a="1"/>
  <c r="P548" i="10" s="1"/>
  <c r="O548" i="10" a="1"/>
  <c r="O548" i="10" s="1"/>
  <c r="Q548" i="10" s="1"/>
  <c r="P547" i="10" a="1"/>
  <c r="P547" i="10" s="1"/>
  <c r="O547" i="10" a="1"/>
  <c r="O547" i="10" s="1"/>
  <c r="Q547" i="10" s="1"/>
  <c r="P546" i="10" a="1"/>
  <c r="P546" i="10" s="1"/>
  <c r="O546" i="10" a="1"/>
  <c r="O546" i="10" s="1"/>
  <c r="Q546" i="10" s="1"/>
  <c r="P545" i="10" a="1"/>
  <c r="P545" i="10" s="1"/>
  <c r="O545" i="10" a="1"/>
  <c r="O545" i="10" s="1"/>
  <c r="Q545" i="10" s="1"/>
  <c r="P544" i="10" a="1"/>
  <c r="P544" i="10" s="1"/>
  <c r="O544" i="10" a="1"/>
  <c r="O544" i="10" s="1"/>
  <c r="Q544" i="10" s="1"/>
  <c r="P543" i="10" a="1"/>
  <c r="P543" i="10" s="1"/>
  <c r="O543" i="10" a="1"/>
  <c r="O543" i="10" s="1"/>
  <c r="Q543" i="10" s="1"/>
  <c r="P542" i="10" a="1"/>
  <c r="P542" i="10" s="1"/>
  <c r="O542" i="10" a="1"/>
  <c r="O542" i="10" s="1"/>
  <c r="Q542" i="10" s="1"/>
  <c r="P541" i="10" a="1"/>
  <c r="P541" i="10" s="1"/>
  <c r="O541" i="10" a="1"/>
  <c r="O541" i="10" s="1"/>
  <c r="Q541" i="10" s="1"/>
  <c r="P540" i="10" a="1"/>
  <c r="P540" i="10" s="1"/>
  <c r="O540" i="10" a="1"/>
  <c r="O540" i="10" s="1"/>
  <c r="Q540" i="10" s="1"/>
  <c r="P539" i="10" a="1"/>
  <c r="P539" i="10" s="1"/>
  <c r="O539" i="10" a="1"/>
  <c r="O539" i="10" s="1"/>
  <c r="Q539" i="10" s="1"/>
  <c r="P538" i="10" a="1"/>
  <c r="P538" i="10" s="1"/>
  <c r="O538" i="10" a="1"/>
  <c r="O538" i="10" s="1"/>
  <c r="Q538" i="10" s="1"/>
  <c r="P537" i="10" a="1"/>
  <c r="P537" i="10" s="1"/>
  <c r="O537" i="10" a="1"/>
  <c r="O537" i="10" s="1"/>
  <c r="Q537" i="10" s="1"/>
  <c r="P536" i="10" a="1"/>
  <c r="P536" i="10" s="1"/>
  <c r="O536" i="10" a="1"/>
  <c r="O536" i="10" s="1"/>
  <c r="Q536" i="10" s="1"/>
  <c r="P535" i="10" a="1"/>
  <c r="P535" i="10" s="1"/>
  <c r="O535" i="10" a="1"/>
  <c r="O535" i="10" s="1"/>
  <c r="Q535" i="10" s="1"/>
  <c r="P534" i="10" a="1"/>
  <c r="P534" i="10" s="1"/>
  <c r="O534" i="10" a="1"/>
  <c r="O534" i="10" s="1"/>
  <c r="Q534" i="10" s="1"/>
  <c r="P533" i="10" a="1"/>
  <c r="P533" i="10" s="1"/>
  <c r="O533" i="10" a="1"/>
  <c r="O533" i="10" s="1"/>
  <c r="Q533" i="10" s="1"/>
  <c r="P532" i="10" a="1"/>
  <c r="P532" i="10" s="1"/>
  <c r="O532" i="10" a="1"/>
  <c r="O532" i="10" s="1"/>
  <c r="Q532" i="10" s="1"/>
  <c r="P531" i="10" a="1"/>
  <c r="P531" i="10" s="1"/>
  <c r="O531" i="10" a="1"/>
  <c r="O531" i="10" s="1"/>
  <c r="Q531" i="10" s="1"/>
  <c r="P530" i="10" a="1"/>
  <c r="P530" i="10" s="1"/>
  <c r="O530" i="10" a="1"/>
  <c r="O530" i="10" s="1"/>
  <c r="Q530" i="10" s="1"/>
  <c r="P529" i="10" a="1"/>
  <c r="P529" i="10" s="1"/>
  <c r="O529" i="10" a="1"/>
  <c r="O529" i="10" s="1"/>
  <c r="Q529" i="10" s="1"/>
  <c r="P528" i="10" a="1"/>
  <c r="P528" i="10" s="1"/>
  <c r="O528" i="10" a="1"/>
  <c r="O528" i="10" s="1"/>
  <c r="Q528" i="10" s="1"/>
  <c r="P527" i="10" a="1"/>
  <c r="P527" i="10" s="1"/>
  <c r="O527" i="10" a="1"/>
  <c r="O527" i="10" s="1"/>
  <c r="Q527" i="10" s="1"/>
  <c r="P526" i="10" a="1"/>
  <c r="P526" i="10" s="1"/>
  <c r="O526" i="10" a="1"/>
  <c r="O526" i="10" s="1"/>
  <c r="Q526" i="10" s="1"/>
  <c r="P525" i="10" a="1"/>
  <c r="P525" i="10" s="1"/>
  <c r="O525" i="10" a="1"/>
  <c r="O525" i="10" s="1"/>
  <c r="Q525" i="10" s="1"/>
  <c r="P524" i="10" a="1"/>
  <c r="P524" i="10" s="1"/>
  <c r="O524" i="10" a="1"/>
  <c r="O524" i="10" s="1"/>
  <c r="Q524" i="10" s="1"/>
  <c r="P523" i="10" a="1"/>
  <c r="P523" i="10" s="1"/>
  <c r="O523" i="10" a="1"/>
  <c r="O523" i="10" s="1"/>
  <c r="Q523" i="10" s="1"/>
  <c r="P522" i="10" a="1"/>
  <c r="P522" i="10" s="1"/>
  <c r="O522" i="10" a="1"/>
  <c r="O522" i="10" s="1"/>
  <c r="Q522" i="10" s="1"/>
  <c r="P521" i="10" a="1"/>
  <c r="P521" i="10" s="1"/>
  <c r="O521" i="10" a="1"/>
  <c r="O521" i="10" s="1"/>
  <c r="Q521" i="10" s="1"/>
  <c r="P520" i="10" a="1"/>
  <c r="P520" i="10" s="1"/>
  <c r="O520" i="10" a="1"/>
  <c r="O520" i="10" s="1"/>
  <c r="Q520" i="10" s="1"/>
  <c r="P519" i="10" a="1"/>
  <c r="P519" i="10" s="1"/>
  <c r="O519" i="10" a="1"/>
  <c r="O519" i="10" s="1"/>
  <c r="Q519" i="10" s="1"/>
  <c r="P518" i="10" a="1"/>
  <c r="P518" i="10" s="1"/>
  <c r="O518" i="10" a="1"/>
  <c r="O518" i="10" s="1"/>
  <c r="Q518" i="10" s="1"/>
  <c r="P517" i="10" a="1"/>
  <c r="P517" i="10" s="1"/>
  <c r="O517" i="10" a="1"/>
  <c r="O517" i="10" s="1"/>
  <c r="Q517" i="10" s="1"/>
  <c r="P516" i="10" a="1"/>
  <c r="P516" i="10" s="1"/>
  <c r="O516" i="10" a="1"/>
  <c r="O516" i="10" s="1"/>
  <c r="Q516" i="10" s="1"/>
  <c r="P515" i="10" a="1"/>
  <c r="P515" i="10" s="1"/>
  <c r="O515" i="10" a="1"/>
  <c r="O515" i="10" s="1"/>
  <c r="Q515" i="10" s="1"/>
  <c r="P514" i="10" a="1"/>
  <c r="P514" i="10" s="1"/>
  <c r="O514" i="10" a="1"/>
  <c r="O514" i="10" s="1"/>
  <c r="Q514" i="10" s="1"/>
  <c r="P513" i="10" a="1"/>
  <c r="P513" i="10" s="1"/>
  <c r="O513" i="10" a="1"/>
  <c r="O513" i="10" s="1"/>
  <c r="Q513" i="10" s="1"/>
  <c r="P512" i="10" a="1"/>
  <c r="P512" i="10" s="1"/>
  <c r="O512" i="10" a="1"/>
  <c r="O512" i="10" s="1"/>
  <c r="Q512" i="10" s="1"/>
  <c r="P511" i="10" a="1"/>
  <c r="P511" i="10" s="1"/>
  <c r="O511" i="10" a="1"/>
  <c r="O511" i="10" s="1"/>
  <c r="Q511" i="10" s="1"/>
  <c r="P510" i="10" a="1"/>
  <c r="P510" i="10" s="1"/>
  <c r="O510" i="10" a="1"/>
  <c r="O510" i="10" s="1"/>
  <c r="Q510" i="10" s="1"/>
  <c r="P509" i="10" a="1"/>
  <c r="P509" i="10" s="1"/>
  <c r="O509" i="10" a="1"/>
  <c r="O509" i="10" s="1"/>
  <c r="Q509" i="10" s="1"/>
  <c r="P508" i="10" a="1"/>
  <c r="P508" i="10" s="1"/>
  <c r="O508" i="10" a="1"/>
  <c r="O508" i="10" s="1"/>
  <c r="Q508" i="10" s="1"/>
  <c r="P507" i="10" a="1"/>
  <c r="P507" i="10" s="1"/>
  <c r="O507" i="10" a="1"/>
  <c r="O507" i="10" s="1"/>
  <c r="Q507" i="10" s="1"/>
  <c r="P506" i="10" a="1"/>
  <c r="P506" i="10" s="1"/>
  <c r="O506" i="10" a="1"/>
  <c r="O506" i="10" s="1"/>
  <c r="Q506" i="10" s="1"/>
  <c r="P505" i="10" a="1"/>
  <c r="P505" i="10" s="1"/>
  <c r="O505" i="10" a="1"/>
  <c r="O505" i="10" s="1"/>
  <c r="Q505" i="10" s="1"/>
  <c r="P504" i="10" a="1"/>
  <c r="P504" i="10" s="1"/>
  <c r="O504" i="10" a="1"/>
  <c r="O504" i="10" s="1"/>
  <c r="Q504" i="10" s="1"/>
  <c r="P503" i="10" a="1"/>
  <c r="P503" i="10" s="1"/>
  <c r="O503" i="10" a="1"/>
  <c r="O503" i="10" s="1"/>
  <c r="Q503" i="10" s="1"/>
  <c r="P502" i="10" a="1"/>
  <c r="P502" i="10" s="1"/>
  <c r="O502" i="10" a="1"/>
  <c r="O502" i="10" s="1"/>
  <c r="Q502" i="10" s="1"/>
  <c r="P501" i="10" a="1"/>
  <c r="P501" i="10" s="1"/>
  <c r="O501" i="10" a="1"/>
  <c r="O501" i="10" s="1"/>
  <c r="Q501" i="10" s="1"/>
  <c r="P500" i="10" a="1"/>
  <c r="P500" i="10" s="1"/>
  <c r="O500" i="10" a="1"/>
  <c r="O500" i="10" s="1"/>
  <c r="Q500" i="10" s="1"/>
  <c r="P499" i="10" a="1"/>
  <c r="P499" i="10" s="1"/>
  <c r="O499" i="10" a="1"/>
  <c r="O499" i="10" s="1"/>
  <c r="Q499" i="10" s="1"/>
  <c r="P498" i="10" a="1"/>
  <c r="P498" i="10" s="1"/>
  <c r="O498" i="10" a="1"/>
  <c r="O498" i="10" s="1"/>
  <c r="Q498" i="10" s="1"/>
  <c r="P497" i="10" a="1"/>
  <c r="P497" i="10" s="1"/>
  <c r="O497" i="10" a="1"/>
  <c r="O497" i="10" s="1"/>
  <c r="Q497" i="10" s="1"/>
  <c r="P496" i="10" a="1"/>
  <c r="P496" i="10" s="1"/>
  <c r="O496" i="10" a="1"/>
  <c r="O496" i="10" s="1"/>
  <c r="Q496" i="10" s="1"/>
  <c r="P495" i="10" a="1"/>
  <c r="P495" i="10" s="1"/>
  <c r="O495" i="10" a="1"/>
  <c r="O495" i="10" s="1"/>
  <c r="Q495" i="10" s="1"/>
  <c r="P494" i="10" a="1"/>
  <c r="P494" i="10" s="1"/>
  <c r="O494" i="10" a="1"/>
  <c r="O494" i="10" s="1"/>
  <c r="Q494" i="10" s="1"/>
  <c r="P493" i="10" a="1"/>
  <c r="P493" i="10" s="1"/>
  <c r="O493" i="10" a="1"/>
  <c r="O493" i="10" s="1"/>
  <c r="Q493" i="10" s="1"/>
  <c r="P492" i="10" a="1"/>
  <c r="P492" i="10" s="1"/>
  <c r="O492" i="10" a="1"/>
  <c r="O492" i="10" s="1"/>
  <c r="Q492" i="10" s="1"/>
  <c r="P491" i="10" a="1"/>
  <c r="P491" i="10" s="1"/>
  <c r="O491" i="10" a="1"/>
  <c r="O491" i="10" s="1"/>
  <c r="Q491" i="10" s="1"/>
  <c r="P490" i="10" a="1"/>
  <c r="P490" i="10" s="1"/>
  <c r="O490" i="10" a="1"/>
  <c r="O490" i="10" s="1"/>
  <c r="Q490" i="10" s="1"/>
  <c r="P489" i="10" a="1"/>
  <c r="P489" i="10" s="1"/>
  <c r="O489" i="10" a="1"/>
  <c r="O489" i="10" s="1"/>
  <c r="Q489" i="10" s="1"/>
  <c r="P488" i="10" a="1"/>
  <c r="P488" i="10" s="1"/>
  <c r="O488" i="10" a="1"/>
  <c r="O488" i="10" s="1"/>
  <c r="Q488" i="10" s="1"/>
  <c r="P487" i="10" a="1"/>
  <c r="P487" i="10" s="1"/>
  <c r="O487" i="10" a="1"/>
  <c r="O487" i="10" s="1"/>
  <c r="Q487" i="10" s="1"/>
  <c r="P486" i="10" a="1"/>
  <c r="P486" i="10" s="1"/>
  <c r="O486" i="10" a="1"/>
  <c r="O486" i="10" s="1"/>
  <c r="Q486" i="10" s="1"/>
  <c r="P485" i="10" a="1"/>
  <c r="P485" i="10" s="1"/>
  <c r="O485" i="10" a="1"/>
  <c r="O485" i="10" s="1"/>
  <c r="Q485" i="10" s="1"/>
  <c r="P484" i="10" a="1"/>
  <c r="P484" i="10" s="1"/>
  <c r="O484" i="10" a="1"/>
  <c r="O484" i="10" s="1"/>
  <c r="Q484" i="10" s="1"/>
  <c r="P483" i="10" a="1"/>
  <c r="P483" i="10" s="1"/>
  <c r="O483" i="10" a="1"/>
  <c r="O483" i="10" s="1"/>
  <c r="Q483" i="10" s="1"/>
  <c r="P482" i="10" a="1"/>
  <c r="P482" i="10" s="1"/>
  <c r="O482" i="10" a="1"/>
  <c r="O482" i="10" s="1"/>
  <c r="Q482" i="10" s="1"/>
  <c r="P481" i="10" a="1"/>
  <c r="P481" i="10" s="1"/>
  <c r="O481" i="10" a="1"/>
  <c r="O481" i="10" s="1"/>
  <c r="Q481" i="10" s="1"/>
  <c r="P480" i="10" a="1"/>
  <c r="P480" i="10" s="1"/>
  <c r="O480" i="10" a="1"/>
  <c r="O480" i="10" s="1"/>
  <c r="Q480" i="10" s="1"/>
  <c r="P479" i="10" a="1"/>
  <c r="P479" i="10" s="1"/>
  <c r="O479" i="10" a="1"/>
  <c r="O479" i="10" s="1"/>
  <c r="Q479" i="10" s="1"/>
  <c r="P478" i="10" a="1"/>
  <c r="P478" i="10" s="1"/>
  <c r="O478" i="10" a="1"/>
  <c r="O478" i="10" s="1"/>
  <c r="Q478" i="10" s="1"/>
  <c r="P477" i="10" a="1"/>
  <c r="P477" i="10" s="1"/>
  <c r="O477" i="10" a="1"/>
  <c r="O477" i="10" s="1"/>
  <c r="Q477" i="10" s="1"/>
  <c r="P476" i="10" a="1"/>
  <c r="P476" i="10" s="1"/>
  <c r="O476" i="10" a="1"/>
  <c r="O476" i="10" s="1"/>
  <c r="Q476" i="10" s="1"/>
  <c r="P475" i="10" a="1"/>
  <c r="P475" i="10" s="1"/>
  <c r="O475" i="10" a="1"/>
  <c r="O475" i="10" s="1"/>
  <c r="Q475" i="10" s="1"/>
  <c r="P474" i="10" a="1"/>
  <c r="P474" i="10" s="1"/>
  <c r="O474" i="10" a="1"/>
  <c r="O474" i="10" s="1"/>
  <c r="Q474" i="10" s="1"/>
  <c r="P473" i="10" a="1"/>
  <c r="P473" i="10" s="1"/>
  <c r="O473" i="10" a="1"/>
  <c r="O473" i="10" s="1"/>
  <c r="Q473" i="10" s="1"/>
  <c r="P472" i="10" a="1"/>
  <c r="P472" i="10" s="1"/>
  <c r="O472" i="10" a="1"/>
  <c r="O472" i="10" s="1"/>
  <c r="Q472" i="10" s="1"/>
  <c r="P471" i="10" a="1"/>
  <c r="P471" i="10" s="1"/>
  <c r="O471" i="10" a="1"/>
  <c r="O471" i="10" s="1"/>
  <c r="Q471" i="10" s="1"/>
  <c r="P470" i="10" a="1"/>
  <c r="P470" i="10" s="1"/>
  <c r="O470" i="10" a="1"/>
  <c r="O470" i="10" s="1"/>
  <c r="Q470" i="10" s="1"/>
  <c r="P469" i="10" a="1"/>
  <c r="P469" i="10" s="1"/>
  <c r="O469" i="10" a="1"/>
  <c r="O469" i="10" s="1"/>
  <c r="Q469" i="10" s="1"/>
  <c r="P468" i="10" a="1"/>
  <c r="P468" i="10" s="1"/>
  <c r="O468" i="10" a="1"/>
  <c r="O468" i="10" s="1"/>
  <c r="Q468" i="10" s="1"/>
  <c r="P467" i="10" a="1"/>
  <c r="P467" i="10" s="1"/>
  <c r="O467" i="10" a="1"/>
  <c r="O467" i="10" s="1"/>
  <c r="Q467" i="10" s="1"/>
  <c r="P466" i="10" a="1"/>
  <c r="P466" i="10" s="1"/>
  <c r="O466" i="10" a="1"/>
  <c r="O466" i="10" s="1"/>
  <c r="Q466" i="10" s="1"/>
  <c r="P465" i="10" a="1"/>
  <c r="P465" i="10" s="1"/>
  <c r="O465" i="10" a="1"/>
  <c r="O465" i="10" s="1"/>
  <c r="Q465" i="10" s="1"/>
  <c r="P464" i="10" a="1"/>
  <c r="P464" i="10" s="1"/>
  <c r="O464" i="10" a="1"/>
  <c r="O464" i="10" s="1"/>
  <c r="Q464" i="10" s="1"/>
  <c r="P463" i="10" a="1"/>
  <c r="P463" i="10" s="1"/>
  <c r="O463" i="10" a="1"/>
  <c r="O463" i="10" s="1"/>
  <c r="Q463" i="10" s="1"/>
  <c r="P462" i="10" a="1"/>
  <c r="P462" i="10" s="1"/>
  <c r="O462" i="10" a="1"/>
  <c r="O462" i="10" s="1"/>
  <c r="Q462" i="10" s="1"/>
  <c r="P461" i="10" a="1"/>
  <c r="P461" i="10" s="1"/>
  <c r="O461" i="10" a="1"/>
  <c r="O461" i="10" s="1"/>
  <c r="Q461" i="10" s="1"/>
  <c r="P460" i="10" a="1"/>
  <c r="P460" i="10" s="1"/>
  <c r="O460" i="10" a="1"/>
  <c r="O460" i="10" s="1"/>
  <c r="Q460" i="10" s="1"/>
  <c r="P459" i="10" a="1"/>
  <c r="P459" i="10" s="1"/>
  <c r="O459" i="10" a="1"/>
  <c r="O459" i="10" s="1"/>
  <c r="Q459" i="10" s="1"/>
  <c r="P458" i="10" a="1"/>
  <c r="P458" i="10" s="1"/>
  <c r="O458" i="10" a="1"/>
  <c r="O458" i="10" s="1"/>
  <c r="Q458" i="10" s="1"/>
  <c r="P457" i="10" a="1"/>
  <c r="P457" i="10" s="1"/>
  <c r="O457" i="10" a="1"/>
  <c r="O457" i="10" s="1"/>
  <c r="Q457" i="10" s="1"/>
  <c r="P456" i="10" a="1"/>
  <c r="P456" i="10" s="1"/>
  <c r="O456" i="10" a="1"/>
  <c r="O456" i="10" s="1"/>
  <c r="Q456" i="10" s="1"/>
  <c r="P455" i="10" a="1"/>
  <c r="P455" i="10" s="1"/>
  <c r="O455" i="10" a="1"/>
  <c r="O455" i="10" s="1"/>
  <c r="Q455" i="10" s="1"/>
  <c r="P454" i="10" a="1"/>
  <c r="P454" i="10" s="1"/>
  <c r="O454" i="10" a="1"/>
  <c r="O454" i="10" s="1"/>
  <c r="Q454" i="10" s="1"/>
  <c r="P453" i="10" a="1"/>
  <c r="P453" i="10" s="1"/>
  <c r="O453" i="10" a="1"/>
  <c r="O453" i="10" s="1"/>
  <c r="Q453" i="10" s="1"/>
  <c r="P452" i="10" a="1"/>
  <c r="P452" i="10" s="1"/>
  <c r="O452" i="10" a="1"/>
  <c r="O452" i="10" s="1"/>
  <c r="Q452" i="10" s="1"/>
  <c r="P451" i="10" a="1"/>
  <c r="P451" i="10" s="1"/>
  <c r="O451" i="10" a="1"/>
  <c r="O451" i="10" s="1"/>
  <c r="Q451" i="10" s="1"/>
  <c r="P450" i="10" a="1"/>
  <c r="P450" i="10" s="1"/>
  <c r="O450" i="10" a="1"/>
  <c r="O450" i="10" s="1"/>
  <c r="Q450" i="10" s="1"/>
  <c r="P449" i="10" a="1"/>
  <c r="P449" i="10" s="1"/>
  <c r="O449" i="10" a="1"/>
  <c r="O449" i="10" s="1"/>
  <c r="Q449" i="10" s="1"/>
  <c r="P448" i="10" a="1"/>
  <c r="P448" i="10" s="1"/>
  <c r="O448" i="10" a="1"/>
  <c r="O448" i="10" s="1"/>
  <c r="Q448" i="10" s="1"/>
  <c r="P447" i="10" a="1"/>
  <c r="P447" i="10" s="1"/>
  <c r="O447" i="10" a="1"/>
  <c r="O447" i="10" s="1"/>
  <c r="Q447" i="10" s="1"/>
  <c r="P446" i="10" a="1"/>
  <c r="P446" i="10" s="1"/>
  <c r="O446" i="10" a="1"/>
  <c r="O446" i="10" s="1"/>
  <c r="Q446" i="10" s="1"/>
  <c r="P445" i="10" a="1"/>
  <c r="P445" i="10" s="1"/>
  <c r="O445" i="10" a="1"/>
  <c r="O445" i="10" s="1"/>
  <c r="Q445" i="10" s="1"/>
  <c r="P444" i="10" a="1"/>
  <c r="P444" i="10" s="1"/>
  <c r="O444" i="10" a="1"/>
  <c r="O444" i="10" s="1"/>
  <c r="Q444" i="10" s="1"/>
  <c r="P443" i="10" a="1"/>
  <c r="P443" i="10" s="1"/>
  <c r="O443" i="10" a="1"/>
  <c r="O443" i="10" s="1"/>
  <c r="Q443" i="10" s="1"/>
  <c r="P442" i="10" a="1"/>
  <c r="P442" i="10" s="1"/>
  <c r="O442" i="10" a="1"/>
  <c r="O442" i="10" s="1"/>
  <c r="Q442" i="10" s="1"/>
  <c r="P441" i="10" a="1"/>
  <c r="P441" i="10" s="1"/>
  <c r="O441" i="10" a="1"/>
  <c r="O441" i="10" s="1"/>
  <c r="Q441" i="10" s="1"/>
  <c r="P440" i="10" a="1"/>
  <c r="P440" i="10" s="1"/>
  <c r="O440" i="10" a="1"/>
  <c r="O440" i="10" s="1"/>
  <c r="Q440" i="10" s="1"/>
  <c r="P439" i="10" a="1"/>
  <c r="P439" i="10" s="1"/>
  <c r="O439" i="10" a="1"/>
  <c r="O439" i="10" s="1"/>
  <c r="Q439" i="10" s="1"/>
  <c r="P438" i="10" a="1"/>
  <c r="P438" i="10" s="1"/>
  <c r="O438" i="10" a="1"/>
  <c r="O438" i="10" s="1"/>
  <c r="Q438" i="10" s="1"/>
  <c r="P437" i="10" a="1"/>
  <c r="P437" i="10" s="1"/>
  <c r="O437" i="10" a="1"/>
  <c r="O437" i="10" s="1"/>
  <c r="Q437" i="10" s="1"/>
  <c r="P436" i="10" a="1"/>
  <c r="P436" i="10" s="1"/>
  <c r="O436" i="10" a="1"/>
  <c r="O436" i="10" s="1"/>
  <c r="Q436" i="10" s="1"/>
  <c r="P435" i="10" a="1"/>
  <c r="P435" i="10" s="1"/>
  <c r="O435" i="10" a="1"/>
  <c r="O435" i="10" s="1"/>
  <c r="Q435" i="10" s="1"/>
  <c r="P434" i="10" a="1"/>
  <c r="P434" i="10" s="1"/>
  <c r="O434" i="10" a="1"/>
  <c r="O434" i="10" s="1"/>
  <c r="Q434" i="10" s="1"/>
  <c r="P433" i="10" a="1"/>
  <c r="P433" i="10" s="1"/>
  <c r="O433" i="10" a="1"/>
  <c r="O433" i="10" s="1"/>
  <c r="Q433" i="10" s="1"/>
  <c r="P432" i="10" a="1"/>
  <c r="P432" i="10" s="1"/>
  <c r="O432" i="10" a="1"/>
  <c r="O432" i="10" s="1"/>
  <c r="Q432" i="10" s="1"/>
  <c r="P431" i="10" a="1"/>
  <c r="P431" i="10" s="1"/>
  <c r="O431" i="10" a="1"/>
  <c r="O431" i="10" s="1"/>
  <c r="Q431" i="10" s="1"/>
  <c r="P430" i="10" a="1"/>
  <c r="P430" i="10" s="1"/>
  <c r="O430" i="10" a="1"/>
  <c r="O430" i="10" s="1"/>
  <c r="Q430" i="10" s="1"/>
  <c r="P429" i="10" a="1"/>
  <c r="P429" i="10" s="1"/>
  <c r="O429" i="10" a="1"/>
  <c r="O429" i="10" s="1"/>
  <c r="Q429" i="10" s="1"/>
  <c r="P428" i="10" a="1"/>
  <c r="P428" i="10" s="1"/>
  <c r="O428" i="10" a="1"/>
  <c r="O428" i="10" s="1"/>
  <c r="Q428" i="10" s="1"/>
  <c r="P427" i="10" a="1"/>
  <c r="P427" i="10" s="1"/>
  <c r="O427" i="10" a="1"/>
  <c r="O427" i="10" s="1"/>
  <c r="Q427" i="10" s="1"/>
  <c r="P426" i="10" a="1"/>
  <c r="P426" i="10" s="1"/>
  <c r="O426" i="10" a="1"/>
  <c r="O426" i="10" s="1"/>
  <c r="Q426" i="10" s="1"/>
  <c r="P425" i="10" a="1"/>
  <c r="P425" i="10" s="1"/>
  <c r="O425" i="10" a="1"/>
  <c r="O425" i="10" s="1"/>
  <c r="Q425" i="10" s="1"/>
  <c r="P424" i="10" a="1"/>
  <c r="P424" i="10" s="1"/>
  <c r="O424" i="10" a="1"/>
  <c r="O424" i="10" s="1"/>
  <c r="Q424" i="10" s="1"/>
  <c r="P423" i="10" a="1"/>
  <c r="P423" i="10" s="1"/>
  <c r="O423" i="10" a="1"/>
  <c r="O423" i="10" s="1"/>
  <c r="Q423" i="10" s="1"/>
  <c r="P422" i="10" a="1"/>
  <c r="P422" i="10" s="1"/>
  <c r="O422" i="10" a="1"/>
  <c r="O422" i="10" s="1"/>
  <c r="Q422" i="10" s="1"/>
  <c r="P421" i="10" a="1"/>
  <c r="P421" i="10" s="1"/>
  <c r="O421" i="10" a="1"/>
  <c r="O421" i="10" s="1"/>
  <c r="Q421" i="10" s="1"/>
  <c r="P420" i="10" a="1"/>
  <c r="P420" i="10" s="1"/>
  <c r="O420" i="10" a="1"/>
  <c r="O420" i="10" s="1"/>
  <c r="Q420" i="10" s="1"/>
  <c r="P419" i="10" a="1"/>
  <c r="P419" i="10" s="1"/>
  <c r="O419" i="10" a="1"/>
  <c r="O419" i="10" s="1"/>
  <c r="Q419" i="10" s="1"/>
  <c r="P418" i="10" a="1"/>
  <c r="P418" i="10" s="1"/>
  <c r="O418" i="10" a="1"/>
  <c r="O418" i="10" s="1"/>
  <c r="Q418" i="10" s="1"/>
  <c r="P417" i="10" a="1"/>
  <c r="P417" i="10" s="1"/>
  <c r="O417" i="10" a="1"/>
  <c r="O417" i="10" s="1"/>
  <c r="Q417" i="10" s="1"/>
  <c r="P416" i="10" a="1"/>
  <c r="P416" i="10" s="1"/>
  <c r="O416" i="10" a="1"/>
  <c r="O416" i="10" s="1"/>
  <c r="Q416" i="10" s="1"/>
  <c r="P415" i="10" a="1"/>
  <c r="P415" i="10" s="1"/>
  <c r="O415" i="10" a="1"/>
  <c r="O415" i="10" s="1"/>
  <c r="Q415" i="10" s="1"/>
  <c r="P414" i="10" a="1"/>
  <c r="P414" i="10" s="1"/>
  <c r="O414" i="10" a="1"/>
  <c r="O414" i="10" s="1"/>
  <c r="Q414" i="10" s="1"/>
  <c r="P413" i="10" a="1"/>
  <c r="P413" i="10" s="1"/>
  <c r="O413" i="10" a="1"/>
  <c r="O413" i="10" s="1"/>
  <c r="Q413" i="10" s="1"/>
  <c r="P412" i="10" a="1"/>
  <c r="P412" i="10" s="1"/>
  <c r="O412" i="10" a="1"/>
  <c r="O412" i="10" s="1"/>
  <c r="Q412" i="10" s="1"/>
  <c r="P411" i="10" a="1"/>
  <c r="P411" i="10" s="1"/>
  <c r="O411" i="10" a="1"/>
  <c r="O411" i="10" s="1"/>
  <c r="Q411" i="10" s="1"/>
  <c r="P410" i="10" a="1"/>
  <c r="P410" i="10" s="1"/>
  <c r="O410" i="10" a="1"/>
  <c r="O410" i="10" s="1"/>
  <c r="Q410" i="10" s="1"/>
  <c r="P409" i="10" a="1"/>
  <c r="P409" i="10" s="1"/>
  <c r="O409" i="10" a="1"/>
  <c r="O409" i="10" s="1"/>
  <c r="Q409" i="10" s="1"/>
  <c r="P408" i="10" a="1"/>
  <c r="P408" i="10" s="1"/>
  <c r="O408" i="10" a="1"/>
  <c r="O408" i="10" s="1"/>
  <c r="Q408" i="10" s="1"/>
  <c r="P407" i="10" a="1"/>
  <c r="P407" i="10" s="1"/>
  <c r="O407" i="10" a="1"/>
  <c r="O407" i="10" s="1"/>
  <c r="Q407" i="10" s="1"/>
  <c r="P406" i="10" a="1"/>
  <c r="P406" i="10" s="1"/>
  <c r="O406" i="10" a="1"/>
  <c r="O406" i="10" s="1"/>
  <c r="Q406" i="10" s="1"/>
  <c r="P405" i="10" a="1"/>
  <c r="P405" i="10" s="1"/>
  <c r="O405" i="10" a="1"/>
  <c r="O405" i="10" s="1"/>
  <c r="Q405" i="10" s="1"/>
  <c r="P404" i="10" a="1"/>
  <c r="P404" i="10" s="1"/>
  <c r="O404" i="10" a="1"/>
  <c r="O404" i="10" s="1"/>
  <c r="Q404" i="10" s="1"/>
  <c r="P403" i="10" a="1"/>
  <c r="P403" i="10" s="1"/>
  <c r="O403" i="10" a="1"/>
  <c r="O403" i="10" s="1"/>
  <c r="Q403" i="10" s="1"/>
  <c r="P402" i="10" a="1"/>
  <c r="P402" i="10" s="1"/>
  <c r="O402" i="10" a="1"/>
  <c r="O402" i="10" s="1"/>
  <c r="Q402" i="10" s="1"/>
  <c r="P401" i="10" a="1"/>
  <c r="P401" i="10" s="1"/>
  <c r="O401" i="10" a="1"/>
  <c r="O401" i="10" s="1"/>
  <c r="Q401" i="10" s="1"/>
  <c r="P400" i="10" a="1"/>
  <c r="P400" i="10" s="1"/>
  <c r="O400" i="10" a="1"/>
  <c r="O400" i="10" s="1"/>
  <c r="Q400" i="10" s="1"/>
  <c r="P399" i="10" a="1"/>
  <c r="P399" i="10" s="1"/>
  <c r="O399" i="10" a="1"/>
  <c r="O399" i="10" s="1"/>
  <c r="Q399" i="10" s="1"/>
  <c r="P398" i="10" a="1"/>
  <c r="P398" i="10" s="1"/>
  <c r="O398" i="10" a="1"/>
  <c r="O398" i="10" s="1"/>
  <c r="Q398" i="10" s="1"/>
  <c r="P397" i="10" a="1"/>
  <c r="P397" i="10" s="1"/>
  <c r="O397" i="10" a="1"/>
  <c r="O397" i="10" s="1"/>
  <c r="Q397" i="10" s="1"/>
  <c r="P396" i="10" a="1"/>
  <c r="P396" i="10" s="1"/>
  <c r="O396" i="10" a="1"/>
  <c r="O396" i="10" s="1"/>
  <c r="Q396" i="10" s="1"/>
  <c r="P395" i="10" a="1"/>
  <c r="P395" i="10" s="1"/>
  <c r="O395" i="10" a="1"/>
  <c r="O395" i="10" s="1"/>
  <c r="Q395" i="10" s="1"/>
  <c r="P394" i="10" a="1"/>
  <c r="P394" i="10" s="1"/>
  <c r="O394" i="10" a="1"/>
  <c r="O394" i="10" s="1"/>
  <c r="Q394" i="10" s="1"/>
  <c r="P393" i="10" a="1"/>
  <c r="P393" i="10" s="1"/>
  <c r="O393" i="10" a="1"/>
  <c r="O393" i="10" s="1"/>
  <c r="Q393" i="10" s="1"/>
  <c r="P392" i="10" a="1"/>
  <c r="P392" i="10" s="1"/>
  <c r="O392" i="10" a="1"/>
  <c r="O392" i="10" s="1"/>
  <c r="Q392" i="10" s="1"/>
  <c r="P391" i="10" a="1"/>
  <c r="P391" i="10" s="1"/>
  <c r="O391" i="10" a="1"/>
  <c r="O391" i="10" s="1"/>
  <c r="Q391" i="10" s="1"/>
  <c r="P390" i="10" a="1"/>
  <c r="P390" i="10" s="1"/>
  <c r="O390" i="10" a="1"/>
  <c r="O390" i="10" s="1"/>
  <c r="Q390" i="10" s="1"/>
  <c r="P389" i="10" a="1"/>
  <c r="P389" i="10" s="1"/>
  <c r="O389" i="10" a="1"/>
  <c r="O389" i="10" s="1"/>
  <c r="Q389" i="10" s="1"/>
  <c r="P388" i="10" a="1"/>
  <c r="P388" i="10" s="1"/>
  <c r="O388" i="10" a="1"/>
  <c r="O388" i="10" s="1"/>
  <c r="Q388" i="10" s="1"/>
  <c r="P387" i="10" a="1"/>
  <c r="P387" i="10" s="1"/>
  <c r="O387" i="10" a="1"/>
  <c r="O387" i="10" s="1"/>
  <c r="Q387" i="10" s="1"/>
  <c r="P386" i="10" a="1"/>
  <c r="P386" i="10" s="1"/>
  <c r="O386" i="10" a="1"/>
  <c r="O386" i="10" s="1"/>
  <c r="Q386" i="10" s="1"/>
  <c r="P385" i="10" a="1"/>
  <c r="P385" i="10" s="1"/>
  <c r="O385" i="10" a="1"/>
  <c r="O385" i="10" s="1"/>
  <c r="Q385" i="10" s="1"/>
  <c r="P384" i="10" a="1"/>
  <c r="P384" i="10" s="1"/>
  <c r="O384" i="10" a="1"/>
  <c r="O384" i="10" s="1"/>
  <c r="Q384" i="10" s="1"/>
  <c r="P383" i="10" a="1"/>
  <c r="P383" i="10" s="1"/>
  <c r="O383" i="10" a="1"/>
  <c r="O383" i="10" s="1"/>
  <c r="Q383" i="10" s="1"/>
  <c r="P382" i="10" a="1"/>
  <c r="P382" i="10" s="1"/>
  <c r="O382" i="10" a="1"/>
  <c r="O382" i="10" s="1"/>
  <c r="Q382" i="10" s="1"/>
  <c r="P381" i="10" a="1"/>
  <c r="P381" i="10" s="1"/>
  <c r="O381" i="10" a="1"/>
  <c r="O381" i="10" s="1"/>
  <c r="Q381" i="10" s="1"/>
  <c r="P380" i="10" a="1"/>
  <c r="P380" i="10" s="1"/>
  <c r="O380" i="10" a="1"/>
  <c r="O380" i="10" s="1"/>
  <c r="Q380" i="10" s="1"/>
  <c r="P379" i="10" a="1"/>
  <c r="P379" i="10" s="1"/>
  <c r="O379" i="10" a="1"/>
  <c r="O379" i="10" s="1"/>
  <c r="Q379" i="10" s="1"/>
  <c r="P378" i="10" a="1"/>
  <c r="P378" i="10" s="1"/>
  <c r="O378" i="10" a="1"/>
  <c r="O378" i="10" s="1"/>
  <c r="Q378" i="10" s="1"/>
  <c r="P377" i="10" a="1"/>
  <c r="P377" i="10" s="1"/>
  <c r="O377" i="10" a="1"/>
  <c r="O377" i="10" s="1"/>
  <c r="Q377" i="10" s="1"/>
  <c r="P376" i="10" a="1"/>
  <c r="P376" i="10" s="1"/>
  <c r="O376" i="10" a="1"/>
  <c r="O376" i="10" s="1"/>
  <c r="Q376" i="10" s="1"/>
  <c r="P375" i="10" a="1"/>
  <c r="P375" i="10" s="1"/>
  <c r="O375" i="10" a="1"/>
  <c r="O375" i="10" s="1"/>
  <c r="Q375" i="10" s="1"/>
  <c r="P374" i="10" a="1"/>
  <c r="P374" i="10" s="1"/>
  <c r="O374" i="10" a="1"/>
  <c r="O374" i="10" s="1"/>
  <c r="Q374" i="10" s="1"/>
  <c r="P373" i="10" a="1"/>
  <c r="P373" i="10" s="1"/>
  <c r="O373" i="10" a="1"/>
  <c r="O373" i="10" s="1"/>
  <c r="Q373" i="10" s="1"/>
  <c r="P372" i="10" a="1"/>
  <c r="P372" i="10" s="1"/>
  <c r="O372" i="10" a="1"/>
  <c r="O372" i="10" s="1"/>
  <c r="Q372" i="10" s="1"/>
  <c r="P371" i="10" a="1"/>
  <c r="P371" i="10" s="1"/>
  <c r="O371" i="10" a="1"/>
  <c r="O371" i="10" s="1"/>
  <c r="Q371" i="10" s="1"/>
  <c r="P370" i="10" a="1"/>
  <c r="P370" i="10" s="1"/>
  <c r="O370" i="10" a="1"/>
  <c r="O370" i="10" s="1"/>
  <c r="Q370" i="10" s="1"/>
  <c r="P369" i="10" a="1"/>
  <c r="P369" i="10" s="1"/>
  <c r="O369" i="10" a="1"/>
  <c r="O369" i="10" s="1"/>
  <c r="Q369" i="10" s="1"/>
  <c r="P368" i="10" a="1"/>
  <c r="P368" i="10" s="1"/>
  <c r="O368" i="10" a="1"/>
  <c r="O368" i="10" s="1"/>
  <c r="Q368" i="10" s="1"/>
  <c r="P367" i="10" a="1"/>
  <c r="P367" i="10" s="1"/>
  <c r="O367" i="10" a="1"/>
  <c r="O367" i="10" s="1"/>
  <c r="Q367" i="10" s="1"/>
  <c r="P366" i="10" a="1"/>
  <c r="P366" i="10" s="1"/>
  <c r="O366" i="10" a="1"/>
  <c r="O366" i="10" s="1"/>
  <c r="Q366" i="10" s="1"/>
  <c r="P365" i="10" a="1"/>
  <c r="P365" i="10" s="1"/>
  <c r="O365" i="10" a="1"/>
  <c r="O365" i="10" s="1"/>
  <c r="Q365" i="10" s="1"/>
  <c r="P364" i="10" a="1"/>
  <c r="P364" i="10" s="1"/>
  <c r="O364" i="10" a="1"/>
  <c r="O364" i="10" s="1"/>
  <c r="Q364" i="10" s="1"/>
  <c r="P363" i="10" a="1"/>
  <c r="P363" i="10" s="1"/>
  <c r="O363" i="10" a="1"/>
  <c r="O363" i="10" s="1"/>
  <c r="Q363" i="10" s="1"/>
  <c r="P362" i="10" a="1"/>
  <c r="P362" i="10" s="1"/>
  <c r="O362" i="10" a="1"/>
  <c r="O362" i="10" s="1"/>
  <c r="Q362" i="10" s="1"/>
  <c r="P361" i="10" a="1"/>
  <c r="P361" i="10" s="1"/>
  <c r="O361" i="10" a="1"/>
  <c r="O361" i="10" s="1"/>
  <c r="Q361" i="10" s="1"/>
  <c r="P360" i="10" a="1"/>
  <c r="P360" i="10" s="1"/>
  <c r="O360" i="10" a="1"/>
  <c r="O360" i="10" s="1"/>
  <c r="Q360" i="10" s="1"/>
  <c r="P359" i="10" a="1"/>
  <c r="P359" i="10" s="1"/>
  <c r="O359" i="10" a="1"/>
  <c r="O359" i="10" s="1"/>
  <c r="Q359" i="10" s="1"/>
  <c r="P358" i="10" a="1"/>
  <c r="P358" i="10" s="1"/>
  <c r="O358" i="10" a="1"/>
  <c r="O358" i="10" s="1"/>
  <c r="Q358" i="10" s="1"/>
  <c r="P357" i="10" a="1"/>
  <c r="P357" i="10" s="1"/>
  <c r="O357" i="10" a="1"/>
  <c r="O357" i="10" s="1"/>
  <c r="Q357" i="10" s="1"/>
  <c r="P356" i="10" a="1"/>
  <c r="P356" i="10" s="1"/>
  <c r="O356" i="10" a="1"/>
  <c r="O356" i="10" s="1"/>
  <c r="Q356" i="10" s="1"/>
  <c r="P355" i="10" a="1"/>
  <c r="P355" i="10" s="1"/>
  <c r="O355" i="10" a="1"/>
  <c r="O355" i="10" s="1"/>
  <c r="Q355" i="10" s="1"/>
  <c r="P354" i="10" a="1"/>
  <c r="P354" i="10" s="1"/>
  <c r="O354" i="10" a="1"/>
  <c r="O354" i="10" s="1"/>
  <c r="Q354" i="10" s="1"/>
  <c r="P353" i="10" a="1"/>
  <c r="P353" i="10" s="1"/>
  <c r="O353" i="10" a="1"/>
  <c r="O353" i="10" s="1"/>
  <c r="Q353" i="10" s="1"/>
  <c r="P352" i="10" a="1"/>
  <c r="P352" i="10" s="1"/>
  <c r="O352" i="10" a="1"/>
  <c r="O352" i="10" s="1"/>
  <c r="Q352" i="10" s="1"/>
  <c r="P351" i="10" a="1"/>
  <c r="P351" i="10" s="1"/>
  <c r="O351" i="10" a="1"/>
  <c r="O351" i="10" s="1"/>
  <c r="Q351" i="10" s="1"/>
  <c r="P350" i="10" a="1"/>
  <c r="P350" i="10" s="1"/>
  <c r="O350" i="10" a="1"/>
  <c r="O350" i="10" s="1"/>
  <c r="Q350" i="10" s="1"/>
  <c r="P349" i="10" a="1"/>
  <c r="P349" i="10" s="1"/>
  <c r="O349" i="10" a="1"/>
  <c r="O349" i="10" s="1"/>
  <c r="Q349" i="10" s="1"/>
  <c r="P348" i="10" a="1"/>
  <c r="P348" i="10" s="1"/>
  <c r="O348" i="10" a="1"/>
  <c r="O348" i="10" s="1"/>
  <c r="Q348" i="10" s="1"/>
  <c r="P347" i="10" a="1"/>
  <c r="P347" i="10" s="1"/>
  <c r="O347" i="10" a="1"/>
  <c r="O347" i="10" s="1"/>
  <c r="Q347" i="10" s="1"/>
  <c r="P346" i="10" a="1"/>
  <c r="P346" i="10" s="1"/>
  <c r="O346" i="10" a="1"/>
  <c r="O346" i="10" s="1"/>
  <c r="Q346" i="10" s="1"/>
  <c r="P345" i="10" a="1"/>
  <c r="P345" i="10" s="1"/>
  <c r="O345" i="10" a="1"/>
  <c r="O345" i="10" s="1"/>
  <c r="Q345" i="10" s="1"/>
  <c r="P344" i="10" a="1"/>
  <c r="P344" i="10" s="1"/>
  <c r="O344" i="10" a="1"/>
  <c r="O344" i="10" s="1"/>
  <c r="Q344" i="10" s="1"/>
  <c r="P343" i="10" a="1"/>
  <c r="P343" i="10" s="1"/>
  <c r="O343" i="10" a="1"/>
  <c r="O343" i="10" s="1"/>
  <c r="Q343" i="10" s="1"/>
  <c r="P342" i="10" a="1"/>
  <c r="P342" i="10" s="1"/>
  <c r="O342" i="10" a="1"/>
  <c r="O342" i="10" s="1"/>
  <c r="Q342" i="10" s="1"/>
  <c r="P341" i="10" a="1"/>
  <c r="P341" i="10" s="1"/>
  <c r="O341" i="10" a="1"/>
  <c r="O341" i="10" s="1"/>
  <c r="Q341" i="10" s="1"/>
  <c r="P340" i="10" a="1"/>
  <c r="P340" i="10" s="1"/>
  <c r="O340" i="10" a="1"/>
  <c r="O340" i="10" s="1"/>
  <c r="Q340" i="10" s="1"/>
  <c r="P339" i="10" a="1"/>
  <c r="P339" i="10" s="1"/>
  <c r="O339" i="10" a="1"/>
  <c r="O339" i="10" s="1"/>
  <c r="Q339" i="10" s="1"/>
  <c r="P338" i="10" a="1"/>
  <c r="P338" i="10" s="1"/>
  <c r="O338" i="10" a="1"/>
  <c r="O338" i="10" s="1"/>
  <c r="Q338" i="10" s="1"/>
  <c r="P337" i="10" a="1"/>
  <c r="P337" i="10" s="1"/>
  <c r="O337" i="10" a="1"/>
  <c r="O337" i="10" s="1"/>
  <c r="Q337" i="10" s="1"/>
  <c r="P336" i="10" a="1"/>
  <c r="P336" i="10" s="1"/>
  <c r="O336" i="10" a="1"/>
  <c r="O336" i="10" s="1"/>
  <c r="Q336" i="10" s="1"/>
  <c r="P335" i="10" a="1"/>
  <c r="P335" i="10" s="1"/>
  <c r="O335" i="10" a="1"/>
  <c r="O335" i="10" s="1"/>
  <c r="Q335" i="10" s="1"/>
  <c r="P334" i="10" a="1"/>
  <c r="P334" i="10" s="1"/>
  <c r="O334" i="10" a="1"/>
  <c r="O334" i="10" s="1"/>
  <c r="Q334" i="10" s="1"/>
  <c r="P333" i="10" a="1"/>
  <c r="P333" i="10" s="1"/>
  <c r="O333" i="10" a="1"/>
  <c r="O333" i="10" s="1"/>
  <c r="Q333" i="10" s="1"/>
  <c r="P332" i="10" a="1"/>
  <c r="P332" i="10" s="1"/>
  <c r="O332" i="10" a="1"/>
  <c r="O332" i="10" s="1"/>
  <c r="Q332" i="10" s="1"/>
  <c r="P331" i="10" a="1"/>
  <c r="P331" i="10" s="1"/>
  <c r="O331" i="10" a="1"/>
  <c r="O331" i="10" s="1"/>
  <c r="Q331" i="10" s="1"/>
  <c r="P330" i="10" a="1"/>
  <c r="P330" i="10" s="1"/>
  <c r="O330" i="10" a="1"/>
  <c r="O330" i="10" s="1"/>
  <c r="Q330" i="10" s="1"/>
  <c r="P329" i="10" a="1"/>
  <c r="P329" i="10" s="1"/>
  <c r="O329" i="10" a="1"/>
  <c r="O329" i="10" s="1"/>
  <c r="Q329" i="10" s="1"/>
  <c r="P328" i="10" a="1"/>
  <c r="P328" i="10" s="1"/>
  <c r="O328" i="10" a="1"/>
  <c r="O328" i="10" s="1"/>
  <c r="Q328" i="10" s="1"/>
  <c r="P327" i="10" a="1"/>
  <c r="P327" i="10" s="1"/>
  <c r="O327" i="10" a="1"/>
  <c r="O327" i="10" s="1"/>
  <c r="Q327" i="10" s="1"/>
  <c r="P326" i="10" a="1"/>
  <c r="P326" i="10" s="1"/>
  <c r="O326" i="10" a="1"/>
  <c r="O326" i="10" s="1"/>
  <c r="Q326" i="10" s="1"/>
  <c r="P325" i="10" a="1"/>
  <c r="P325" i="10" s="1"/>
  <c r="O325" i="10" a="1"/>
  <c r="O325" i="10" s="1"/>
  <c r="Q325" i="10" s="1"/>
  <c r="P324" i="10" a="1"/>
  <c r="P324" i="10" s="1"/>
  <c r="O324" i="10" a="1"/>
  <c r="O324" i="10" s="1"/>
  <c r="Q324" i="10" s="1"/>
  <c r="P323" i="10" a="1"/>
  <c r="P323" i="10" s="1"/>
  <c r="O323" i="10" a="1"/>
  <c r="O323" i="10" s="1"/>
  <c r="Q323" i="10" s="1"/>
  <c r="P322" i="10" a="1"/>
  <c r="P322" i="10" s="1"/>
  <c r="O322" i="10" a="1"/>
  <c r="O322" i="10" s="1"/>
  <c r="Q322" i="10" s="1"/>
  <c r="P321" i="10" a="1"/>
  <c r="P321" i="10" s="1"/>
  <c r="O321" i="10" a="1"/>
  <c r="O321" i="10" s="1"/>
  <c r="Q321" i="10" s="1"/>
  <c r="P320" i="10" a="1"/>
  <c r="P320" i="10" s="1"/>
  <c r="O320" i="10" a="1"/>
  <c r="O320" i="10" s="1"/>
  <c r="Q320" i="10" s="1"/>
  <c r="P319" i="10" a="1"/>
  <c r="P319" i="10" s="1"/>
  <c r="O319" i="10" a="1"/>
  <c r="O319" i="10" s="1"/>
  <c r="Q319" i="10" s="1"/>
  <c r="P318" i="10" a="1"/>
  <c r="P318" i="10" s="1"/>
  <c r="O318" i="10" a="1"/>
  <c r="O318" i="10" s="1"/>
  <c r="Q318" i="10" s="1"/>
  <c r="P317" i="10" a="1"/>
  <c r="P317" i="10" s="1"/>
  <c r="O317" i="10" a="1"/>
  <c r="O317" i="10" s="1"/>
  <c r="Q317" i="10" s="1"/>
  <c r="P316" i="10" a="1"/>
  <c r="P316" i="10" s="1"/>
  <c r="O316" i="10" a="1"/>
  <c r="O316" i="10" s="1"/>
  <c r="Q316" i="10" s="1"/>
  <c r="P315" i="10" a="1"/>
  <c r="P315" i="10" s="1"/>
  <c r="O315" i="10" a="1"/>
  <c r="O315" i="10" s="1"/>
  <c r="Q315" i="10" s="1"/>
  <c r="P314" i="10" a="1"/>
  <c r="P314" i="10" s="1"/>
  <c r="O314" i="10" a="1"/>
  <c r="O314" i="10" s="1"/>
  <c r="Q314" i="10" s="1"/>
  <c r="P313" i="10" a="1"/>
  <c r="P313" i="10" s="1"/>
  <c r="O313" i="10" a="1"/>
  <c r="O313" i="10" s="1"/>
  <c r="Q313" i="10" s="1"/>
  <c r="P312" i="10" a="1"/>
  <c r="P312" i="10" s="1"/>
  <c r="O312" i="10" a="1"/>
  <c r="O312" i="10" s="1"/>
  <c r="Q312" i="10" s="1"/>
  <c r="P311" i="10" a="1"/>
  <c r="P311" i="10" s="1"/>
  <c r="O311" i="10" a="1"/>
  <c r="O311" i="10" s="1"/>
  <c r="Q311" i="10" s="1"/>
  <c r="P310" i="10" a="1"/>
  <c r="P310" i="10" s="1"/>
  <c r="O310" i="10" a="1"/>
  <c r="O310" i="10" s="1"/>
  <c r="Q310" i="10" s="1"/>
  <c r="P309" i="10" a="1"/>
  <c r="P309" i="10" s="1"/>
  <c r="O309" i="10" a="1"/>
  <c r="O309" i="10" s="1"/>
  <c r="Q309" i="10" s="1"/>
  <c r="P308" i="10" a="1"/>
  <c r="P308" i="10" s="1"/>
  <c r="O308" i="10" a="1"/>
  <c r="O308" i="10" s="1"/>
  <c r="Q308" i="10" s="1"/>
  <c r="P307" i="10" a="1"/>
  <c r="P307" i="10" s="1"/>
  <c r="O307" i="10" a="1"/>
  <c r="O307" i="10" s="1"/>
  <c r="Q307" i="10" s="1"/>
  <c r="P306" i="10" a="1"/>
  <c r="P306" i="10" s="1"/>
  <c r="O306" i="10" a="1"/>
  <c r="O306" i="10" s="1"/>
  <c r="Q306" i="10" s="1"/>
  <c r="P305" i="10" a="1"/>
  <c r="P305" i="10" s="1"/>
  <c r="O305" i="10" a="1"/>
  <c r="O305" i="10" s="1"/>
  <c r="Q305" i="10" s="1"/>
  <c r="P304" i="10" a="1"/>
  <c r="P304" i="10" s="1"/>
  <c r="O304" i="10" a="1"/>
  <c r="O304" i="10" s="1"/>
  <c r="Q304" i="10" s="1"/>
  <c r="P303" i="10" a="1"/>
  <c r="P303" i="10" s="1"/>
  <c r="O303" i="10" a="1"/>
  <c r="O303" i="10" s="1"/>
  <c r="Q303" i="10" s="1"/>
  <c r="P302" i="10" a="1"/>
  <c r="P302" i="10" s="1"/>
  <c r="O302" i="10" a="1"/>
  <c r="O302" i="10" s="1"/>
  <c r="Q302" i="10" s="1"/>
  <c r="P301" i="10" a="1"/>
  <c r="P301" i="10" s="1"/>
  <c r="O301" i="10" a="1"/>
  <c r="O301" i="10" s="1"/>
  <c r="Q301" i="10" s="1"/>
  <c r="P300" i="10" a="1"/>
  <c r="P300" i="10" s="1"/>
  <c r="O300" i="10" a="1"/>
  <c r="O300" i="10" s="1"/>
  <c r="Q300" i="10" s="1"/>
  <c r="P299" i="10" a="1"/>
  <c r="P299" i="10" s="1"/>
  <c r="O299" i="10" a="1"/>
  <c r="O299" i="10" s="1"/>
  <c r="Q299" i="10" s="1"/>
  <c r="P298" i="10" a="1"/>
  <c r="P298" i="10" s="1"/>
  <c r="O298" i="10" a="1"/>
  <c r="O298" i="10" s="1"/>
  <c r="Q298" i="10" s="1"/>
  <c r="P297" i="10" a="1"/>
  <c r="P297" i="10" s="1"/>
  <c r="O297" i="10" a="1"/>
  <c r="O297" i="10" s="1"/>
  <c r="Q297" i="10" s="1"/>
  <c r="P296" i="10" a="1"/>
  <c r="P296" i="10" s="1"/>
  <c r="O296" i="10" a="1"/>
  <c r="O296" i="10" s="1"/>
  <c r="Q296" i="10" s="1"/>
  <c r="P295" i="10" a="1"/>
  <c r="P295" i="10" s="1"/>
  <c r="O295" i="10" a="1"/>
  <c r="O295" i="10" s="1"/>
  <c r="Q295" i="10" s="1"/>
  <c r="P294" i="10" a="1"/>
  <c r="P294" i="10" s="1"/>
  <c r="O294" i="10" a="1"/>
  <c r="O294" i="10" s="1"/>
  <c r="Q294" i="10" s="1"/>
  <c r="P293" i="10" a="1"/>
  <c r="P293" i="10" s="1"/>
  <c r="O293" i="10" a="1"/>
  <c r="O293" i="10" s="1"/>
  <c r="Q293" i="10" s="1"/>
  <c r="P292" i="10" a="1"/>
  <c r="P292" i="10" s="1"/>
  <c r="O292" i="10" a="1"/>
  <c r="O292" i="10" s="1"/>
  <c r="Q292" i="10" s="1"/>
  <c r="P291" i="10" a="1"/>
  <c r="P291" i="10" s="1"/>
  <c r="O291" i="10" a="1"/>
  <c r="O291" i="10" s="1"/>
  <c r="Q291" i="10" s="1"/>
  <c r="P290" i="10" a="1"/>
  <c r="P290" i="10" s="1"/>
  <c r="O290" i="10" a="1"/>
  <c r="O290" i="10" s="1"/>
  <c r="Q290" i="10" s="1"/>
  <c r="P289" i="10" a="1"/>
  <c r="P289" i="10" s="1"/>
  <c r="O289" i="10" a="1"/>
  <c r="O289" i="10" s="1"/>
  <c r="Q289" i="10" s="1"/>
  <c r="P288" i="10" a="1"/>
  <c r="P288" i="10" s="1"/>
  <c r="O288" i="10" a="1"/>
  <c r="O288" i="10" s="1"/>
  <c r="Q288" i="10" s="1"/>
  <c r="P287" i="10" a="1"/>
  <c r="P287" i="10" s="1"/>
  <c r="O287" i="10" a="1"/>
  <c r="O287" i="10" s="1"/>
  <c r="Q287" i="10" s="1"/>
  <c r="P286" i="10" a="1"/>
  <c r="P286" i="10" s="1"/>
  <c r="O286" i="10" a="1"/>
  <c r="O286" i="10" s="1"/>
  <c r="Q286" i="10" s="1"/>
  <c r="P285" i="10" a="1"/>
  <c r="P285" i="10" s="1"/>
  <c r="O285" i="10" a="1"/>
  <c r="O285" i="10" s="1"/>
  <c r="Q285" i="10" s="1"/>
  <c r="P284" i="10" a="1"/>
  <c r="P284" i="10" s="1"/>
  <c r="O284" i="10" a="1"/>
  <c r="O284" i="10" s="1"/>
  <c r="Q284" i="10" s="1"/>
  <c r="P283" i="10" a="1"/>
  <c r="P283" i="10" s="1"/>
  <c r="O283" i="10" a="1"/>
  <c r="O283" i="10" s="1"/>
  <c r="Q283" i="10" s="1"/>
  <c r="P282" i="10" a="1"/>
  <c r="P282" i="10" s="1"/>
  <c r="O282" i="10" a="1"/>
  <c r="O282" i="10" s="1"/>
  <c r="Q282" i="10" s="1"/>
  <c r="P281" i="10" a="1"/>
  <c r="P281" i="10" s="1"/>
  <c r="O281" i="10" a="1"/>
  <c r="O281" i="10" s="1"/>
  <c r="Q281" i="10" s="1"/>
  <c r="P280" i="10" a="1"/>
  <c r="P280" i="10" s="1"/>
  <c r="O280" i="10" a="1"/>
  <c r="O280" i="10" s="1"/>
  <c r="Q280" i="10" s="1"/>
  <c r="P279" i="10" a="1"/>
  <c r="P279" i="10" s="1"/>
  <c r="O279" i="10" a="1"/>
  <c r="O279" i="10" s="1"/>
  <c r="Q279" i="10" s="1"/>
  <c r="P278" i="10" a="1"/>
  <c r="P278" i="10" s="1"/>
  <c r="O278" i="10" a="1"/>
  <c r="O278" i="10" s="1"/>
  <c r="Q278" i="10" s="1"/>
  <c r="P277" i="10" a="1"/>
  <c r="P277" i="10" s="1"/>
  <c r="O277" i="10" a="1"/>
  <c r="O277" i="10" s="1"/>
  <c r="Q277" i="10" s="1"/>
  <c r="P276" i="10" a="1"/>
  <c r="P276" i="10" s="1"/>
  <c r="O276" i="10" a="1"/>
  <c r="O276" i="10" s="1"/>
  <c r="Q276" i="10" s="1"/>
  <c r="P275" i="10" a="1"/>
  <c r="P275" i="10" s="1"/>
  <c r="O275" i="10" a="1"/>
  <c r="O275" i="10" s="1"/>
  <c r="Q275" i="10" s="1"/>
  <c r="P274" i="10" a="1"/>
  <c r="P274" i="10" s="1"/>
  <c r="O274" i="10" a="1"/>
  <c r="O274" i="10" s="1"/>
  <c r="Q274" i="10" s="1"/>
  <c r="P273" i="10" a="1"/>
  <c r="P273" i="10" s="1"/>
  <c r="O273" i="10" a="1"/>
  <c r="O273" i="10" s="1"/>
  <c r="Q273" i="10" s="1"/>
  <c r="P272" i="10" a="1"/>
  <c r="P272" i="10" s="1"/>
  <c r="O272" i="10" a="1"/>
  <c r="O272" i="10" s="1"/>
  <c r="Q272" i="10" s="1"/>
  <c r="P271" i="10" a="1"/>
  <c r="P271" i="10" s="1"/>
  <c r="O271" i="10" a="1"/>
  <c r="O271" i="10" s="1"/>
  <c r="Q271" i="10" s="1"/>
  <c r="P270" i="10" a="1"/>
  <c r="P270" i="10" s="1"/>
  <c r="O270" i="10" a="1"/>
  <c r="O270" i="10" s="1"/>
  <c r="Q270" i="10" s="1"/>
  <c r="P269" i="10" a="1"/>
  <c r="P269" i="10" s="1"/>
  <c r="O269" i="10" a="1"/>
  <c r="O269" i="10" s="1"/>
  <c r="Q269" i="10" s="1"/>
  <c r="P268" i="10" a="1"/>
  <c r="P268" i="10" s="1"/>
  <c r="O268" i="10" a="1"/>
  <c r="O268" i="10" s="1"/>
  <c r="Q268" i="10" s="1"/>
  <c r="P267" i="10" a="1"/>
  <c r="P267" i="10" s="1"/>
  <c r="O267" i="10" a="1"/>
  <c r="O267" i="10" s="1"/>
  <c r="Q267" i="10" s="1"/>
  <c r="P266" i="10" a="1"/>
  <c r="P266" i="10" s="1"/>
  <c r="O266" i="10" a="1"/>
  <c r="O266" i="10" s="1"/>
  <c r="Q266" i="10" s="1"/>
  <c r="P265" i="10" a="1"/>
  <c r="P265" i="10" s="1"/>
  <c r="O265" i="10" a="1"/>
  <c r="O265" i="10" s="1"/>
  <c r="Q265" i="10" s="1"/>
  <c r="P264" i="10" a="1"/>
  <c r="P264" i="10" s="1"/>
  <c r="O264" i="10" a="1"/>
  <c r="O264" i="10" s="1"/>
  <c r="Q264" i="10" s="1"/>
  <c r="P263" i="10" a="1"/>
  <c r="P263" i="10" s="1"/>
  <c r="O263" i="10" a="1"/>
  <c r="O263" i="10" s="1"/>
  <c r="Q263" i="10" s="1"/>
  <c r="P262" i="10" a="1"/>
  <c r="P262" i="10" s="1"/>
  <c r="O262" i="10" a="1"/>
  <c r="O262" i="10" s="1"/>
  <c r="Q262" i="10" s="1"/>
  <c r="P261" i="10" a="1"/>
  <c r="P261" i="10" s="1"/>
  <c r="O261" i="10" a="1"/>
  <c r="O261" i="10" s="1"/>
  <c r="Q261" i="10" s="1"/>
  <c r="P260" i="10" a="1"/>
  <c r="P260" i="10" s="1"/>
  <c r="O260" i="10" a="1"/>
  <c r="O260" i="10" s="1"/>
  <c r="Q260" i="10" s="1"/>
  <c r="P259" i="10" a="1"/>
  <c r="P259" i="10" s="1"/>
  <c r="O259" i="10" a="1"/>
  <c r="O259" i="10" s="1"/>
  <c r="Q259" i="10" s="1"/>
  <c r="P258" i="10" a="1"/>
  <c r="P258" i="10" s="1"/>
  <c r="O258" i="10" a="1"/>
  <c r="O258" i="10" s="1"/>
  <c r="Q258" i="10" s="1"/>
  <c r="P257" i="10" a="1"/>
  <c r="P257" i="10" s="1"/>
  <c r="O257" i="10" a="1"/>
  <c r="O257" i="10" s="1"/>
  <c r="Q257" i="10" s="1"/>
  <c r="P256" i="10" a="1"/>
  <c r="P256" i="10" s="1"/>
  <c r="O256" i="10" a="1"/>
  <c r="O256" i="10" s="1"/>
  <c r="Q256" i="10" s="1"/>
  <c r="P255" i="10" a="1"/>
  <c r="P255" i="10" s="1"/>
  <c r="O255" i="10" a="1"/>
  <c r="O255" i="10" s="1"/>
  <c r="Q255" i="10" s="1"/>
  <c r="P254" i="10" a="1"/>
  <c r="P254" i="10" s="1"/>
  <c r="O254" i="10" a="1"/>
  <c r="O254" i="10" s="1"/>
  <c r="Q254" i="10" s="1"/>
  <c r="P253" i="10" a="1"/>
  <c r="P253" i="10" s="1"/>
  <c r="O253" i="10" a="1"/>
  <c r="O253" i="10" s="1"/>
  <c r="Q253" i="10" s="1"/>
  <c r="P252" i="10" a="1"/>
  <c r="P252" i="10" s="1"/>
  <c r="O252" i="10" a="1"/>
  <c r="O252" i="10" s="1"/>
  <c r="Q252" i="10" s="1"/>
  <c r="P251" i="10" a="1"/>
  <c r="P251" i="10" s="1"/>
  <c r="O251" i="10" a="1"/>
  <c r="O251" i="10" s="1"/>
  <c r="Q251" i="10" s="1"/>
  <c r="P250" i="10" a="1"/>
  <c r="P250" i="10" s="1"/>
  <c r="O250" i="10" a="1"/>
  <c r="O250" i="10" s="1"/>
  <c r="Q250" i="10" s="1"/>
  <c r="P249" i="10" a="1"/>
  <c r="P249" i="10" s="1"/>
  <c r="O249" i="10" a="1"/>
  <c r="O249" i="10" s="1"/>
  <c r="Q249" i="10" s="1"/>
  <c r="P248" i="10" a="1"/>
  <c r="P248" i="10" s="1"/>
  <c r="O248" i="10" a="1"/>
  <c r="O248" i="10" s="1"/>
  <c r="Q248" i="10" s="1"/>
  <c r="P247" i="10" a="1"/>
  <c r="P247" i="10" s="1"/>
  <c r="O247" i="10" a="1"/>
  <c r="O247" i="10" s="1"/>
  <c r="Q247" i="10" s="1"/>
  <c r="P246" i="10" a="1"/>
  <c r="P246" i="10" s="1"/>
  <c r="O246" i="10" a="1"/>
  <c r="O246" i="10" s="1"/>
  <c r="Q246" i="10" s="1"/>
  <c r="P245" i="10" a="1"/>
  <c r="P245" i="10" s="1"/>
  <c r="O245" i="10" a="1"/>
  <c r="O245" i="10" s="1"/>
  <c r="Q245" i="10" s="1"/>
  <c r="P244" i="10" a="1"/>
  <c r="P244" i="10" s="1"/>
  <c r="O244" i="10" a="1"/>
  <c r="O244" i="10" s="1"/>
  <c r="Q244" i="10" s="1"/>
  <c r="P243" i="10" a="1"/>
  <c r="P243" i="10" s="1"/>
  <c r="O243" i="10" a="1"/>
  <c r="O243" i="10" s="1"/>
  <c r="Q243" i="10" s="1"/>
  <c r="P242" i="10" a="1"/>
  <c r="P242" i="10" s="1"/>
  <c r="O242" i="10" a="1"/>
  <c r="O242" i="10" s="1"/>
  <c r="Q242" i="10" s="1"/>
  <c r="P241" i="10" a="1"/>
  <c r="P241" i="10" s="1"/>
  <c r="O241" i="10" a="1"/>
  <c r="O241" i="10" s="1"/>
  <c r="Q241" i="10" s="1"/>
  <c r="P240" i="10" a="1"/>
  <c r="P240" i="10" s="1"/>
  <c r="O240" i="10" a="1"/>
  <c r="O240" i="10" s="1"/>
  <c r="Q240" i="10" s="1"/>
  <c r="P239" i="10" a="1"/>
  <c r="P239" i="10" s="1"/>
  <c r="O239" i="10" a="1"/>
  <c r="O239" i="10" s="1"/>
  <c r="Q239" i="10" s="1"/>
  <c r="P238" i="10" a="1"/>
  <c r="P238" i="10" s="1"/>
  <c r="O238" i="10" a="1"/>
  <c r="O238" i="10" s="1"/>
  <c r="Q238" i="10" s="1"/>
  <c r="P237" i="10" a="1"/>
  <c r="P237" i="10" s="1"/>
  <c r="O237" i="10" a="1"/>
  <c r="O237" i="10" s="1"/>
  <c r="Q237" i="10" s="1"/>
  <c r="P236" i="10" a="1"/>
  <c r="P236" i="10" s="1"/>
  <c r="O236" i="10" a="1"/>
  <c r="O236" i="10" s="1"/>
  <c r="Q236" i="10" s="1"/>
  <c r="P235" i="10" a="1"/>
  <c r="P235" i="10" s="1"/>
  <c r="O235" i="10" a="1"/>
  <c r="O235" i="10" s="1"/>
  <c r="Q235" i="10" s="1"/>
  <c r="P234" i="10" a="1"/>
  <c r="P234" i="10" s="1"/>
  <c r="O234" i="10" a="1"/>
  <c r="O234" i="10" s="1"/>
  <c r="Q234" i="10" s="1"/>
  <c r="P233" i="10" a="1"/>
  <c r="P233" i="10" s="1"/>
  <c r="O233" i="10" a="1"/>
  <c r="O233" i="10" s="1"/>
  <c r="Q233" i="10" s="1"/>
  <c r="P232" i="10" a="1"/>
  <c r="P232" i="10" s="1"/>
  <c r="O232" i="10" a="1"/>
  <c r="O232" i="10" s="1"/>
  <c r="Q232" i="10" s="1"/>
  <c r="P231" i="10" a="1"/>
  <c r="P231" i="10" s="1"/>
  <c r="O231" i="10" a="1"/>
  <c r="O231" i="10" s="1"/>
  <c r="Q231" i="10" s="1"/>
  <c r="P230" i="10" a="1"/>
  <c r="P230" i="10" s="1"/>
  <c r="O230" i="10" a="1"/>
  <c r="O230" i="10" s="1"/>
  <c r="Q230" i="10" s="1"/>
  <c r="P229" i="10" a="1"/>
  <c r="P229" i="10" s="1"/>
  <c r="O229" i="10" a="1"/>
  <c r="O229" i="10" s="1"/>
  <c r="Q229" i="10" s="1"/>
  <c r="P228" i="10" a="1"/>
  <c r="P228" i="10" s="1"/>
  <c r="O228" i="10" a="1"/>
  <c r="O228" i="10" s="1"/>
  <c r="Q228" i="10" s="1"/>
  <c r="P227" i="10" a="1"/>
  <c r="P227" i="10" s="1"/>
  <c r="O227" i="10" a="1"/>
  <c r="O227" i="10" s="1"/>
  <c r="Q227" i="10" s="1"/>
  <c r="P226" i="10" a="1"/>
  <c r="P226" i="10" s="1"/>
  <c r="O226" i="10" a="1"/>
  <c r="O226" i="10" s="1"/>
  <c r="Q226" i="10" s="1"/>
  <c r="P225" i="10" a="1"/>
  <c r="P225" i="10" s="1"/>
  <c r="O225" i="10" a="1"/>
  <c r="O225" i="10" s="1"/>
  <c r="Q225" i="10" s="1"/>
  <c r="P224" i="10" a="1"/>
  <c r="P224" i="10" s="1"/>
  <c r="O224" i="10" a="1"/>
  <c r="O224" i="10" s="1"/>
  <c r="Q224" i="10" s="1"/>
  <c r="P223" i="10" a="1"/>
  <c r="P223" i="10" s="1"/>
  <c r="O223" i="10" a="1"/>
  <c r="O223" i="10" s="1"/>
  <c r="Q223" i="10" s="1"/>
  <c r="P222" i="10" a="1"/>
  <c r="P222" i="10" s="1"/>
  <c r="O222" i="10" a="1"/>
  <c r="O222" i="10" s="1"/>
  <c r="Q222" i="10" s="1"/>
  <c r="P221" i="10" a="1"/>
  <c r="P221" i="10" s="1"/>
  <c r="O221" i="10" a="1"/>
  <c r="O221" i="10" s="1"/>
  <c r="Q221" i="10" s="1"/>
  <c r="P220" i="10" a="1"/>
  <c r="P220" i="10" s="1"/>
  <c r="O220" i="10" a="1"/>
  <c r="O220" i="10" s="1"/>
  <c r="Q220" i="10" s="1"/>
  <c r="P219" i="10" a="1"/>
  <c r="P219" i="10" s="1"/>
  <c r="O219" i="10" a="1"/>
  <c r="O219" i="10" s="1"/>
  <c r="Q219" i="10" s="1"/>
  <c r="P218" i="10" a="1"/>
  <c r="P218" i="10" s="1"/>
  <c r="O218" i="10" a="1"/>
  <c r="O218" i="10" s="1"/>
  <c r="Q218" i="10" s="1"/>
  <c r="P217" i="10" a="1"/>
  <c r="P217" i="10" s="1"/>
  <c r="O217" i="10" a="1"/>
  <c r="O217" i="10" s="1"/>
  <c r="Q217" i="10" s="1"/>
  <c r="P216" i="10" a="1"/>
  <c r="P216" i="10" s="1"/>
  <c r="O216" i="10" a="1"/>
  <c r="O216" i="10" s="1"/>
  <c r="Q216" i="10" s="1"/>
  <c r="P215" i="10" a="1"/>
  <c r="P215" i="10" s="1"/>
  <c r="O215" i="10" a="1"/>
  <c r="O215" i="10" s="1"/>
  <c r="Q215" i="10" s="1"/>
  <c r="P214" i="10" a="1"/>
  <c r="P214" i="10" s="1"/>
  <c r="O214" i="10" a="1"/>
  <c r="O214" i="10" s="1"/>
  <c r="Q214" i="10" s="1"/>
  <c r="P213" i="10" a="1"/>
  <c r="P213" i="10" s="1"/>
  <c r="O213" i="10" a="1"/>
  <c r="O213" i="10" s="1"/>
  <c r="Q213" i="10" s="1"/>
  <c r="P212" i="10" a="1"/>
  <c r="P212" i="10" s="1"/>
  <c r="O212" i="10" a="1"/>
  <c r="O212" i="10" s="1"/>
  <c r="Q212" i="10" s="1"/>
  <c r="P211" i="10" a="1"/>
  <c r="P211" i="10" s="1"/>
  <c r="O211" i="10" a="1"/>
  <c r="O211" i="10" s="1"/>
  <c r="Q211" i="10" s="1"/>
  <c r="P210" i="10" a="1"/>
  <c r="P210" i="10" s="1"/>
  <c r="O210" i="10" a="1"/>
  <c r="O210" i="10" s="1"/>
  <c r="Q210" i="10" s="1"/>
  <c r="P209" i="10" a="1"/>
  <c r="P209" i="10" s="1"/>
  <c r="O209" i="10" a="1"/>
  <c r="O209" i="10" s="1"/>
  <c r="Q209" i="10" s="1"/>
  <c r="P208" i="10" a="1"/>
  <c r="P208" i="10" s="1"/>
  <c r="O208" i="10" a="1"/>
  <c r="O208" i="10" s="1"/>
  <c r="Q208" i="10" s="1"/>
  <c r="P207" i="10" a="1"/>
  <c r="P207" i="10" s="1"/>
  <c r="O207" i="10" a="1"/>
  <c r="O207" i="10" s="1"/>
  <c r="Q207" i="10" s="1"/>
  <c r="P206" i="10" a="1"/>
  <c r="P206" i="10" s="1"/>
  <c r="O206" i="10" a="1"/>
  <c r="O206" i="10" s="1"/>
  <c r="Q206" i="10" s="1"/>
  <c r="P205" i="10" a="1"/>
  <c r="P205" i="10" s="1"/>
  <c r="O205" i="10" a="1"/>
  <c r="O205" i="10" s="1"/>
  <c r="Q205" i="10" s="1"/>
  <c r="P204" i="10" a="1"/>
  <c r="P204" i="10" s="1"/>
  <c r="O204" i="10" a="1"/>
  <c r="O204" i="10" s="1"/>
  <c r="Q204" i="10" s="1"/>
  <c r="P203" i="10" a="1"/>
  <c r="P203" i="10" s="1"/>
  <c r="O203" i="10" a="1"/>
  <c r="O203" i="10" s="1"/>
  <c r="Q203" i="10" s="1"/>
  <c r="P202" i="10" a="1"/>
  <c r="P202" i="10" s="1"/>
  <c r="O202" i="10" a="1"/>
  <c r="O202" i="10" s="1"/>
  <c r="Q202" i="10" s="1"/>
  <c r="P201" i="10" a="1"/>
  <c r="P201" i="10" s="1"/>
  <c r="O201" i="10" a="1"/>
  <c r="O201" i="10" s="1"/>
  <c r="Q201" i="10" s="1"/>
  <c r="P200" i="10" a="1"/>
  <c r="P200" i="10" s="1"/>
  <c r="O200" i="10" a="1"/>
  <c r="O200" i="10" s="1"/>
  <c r="Q200" i="10" s="1"/>
  <c r="P199" i="10" a="1"/>
  <c r="P199" i="10" s="1"/>
  <c r="O199" i="10" a="1"/>
  <c r="O199" i="10" s="1"/>
  <c r="Q199" i="10" s="1"/>
  <c r="P198" i="10" a="1"/>
  <c r="P198" i="10" s="1"/>
  <c r="O198" i="10" a="1"/>
  <c r="O198" i="10" s="1"/>
  <c r="Q198" i="10" s="1"/>
  <c r="P197" i="10" a="1"/>
  <c r="P197" i="10" s="1"/>
  <c r="O197" i="10" a="1"/>
  <c r="O197" i="10" s="1"/>
  <c r="Q197" i="10" s="1"/>
  <c r="P196" i="10" a="1"/>
  <c r="P196" i="10" s="1"/>
  <c r="O196" i="10" a="1"/>
  <c r="O196" i="10" s="1"/>
  <c r="Q196" i="10" s="1"/>
  <c r="P195" i="10" a="1"/>
  <c r="P195" i="10" s="1"/>
  <c r="O195" i="10" a="1"/>
  <c r="O195" i="10" s="1"/>
  <c r="Q195" i="10" s="1"/>
  <c r="P194" i="10" a="1"/>
  <c r="P194" i="10" s="1"/>
  <c r="O194" i="10" a="1"/>
  <c r="O194" i="10" s="1"/>
  <c r="Q194" i="10" s="1"/>
  <c r="P193" i="10" a="1"/>
  <c r="P193" i="10" s="1"/>
  <c r="O193" i="10" a="1"/>
  <c r="O193" i="10" s="1"/>
  <c r="Q193" i="10" s="1"/>
  <c r="P192" i="10" a="1"/>
  <c r="P192" i="10" s="1"/>
  <c r="O192" i="10" a="1"/>
  <c r="O192" i="10" s="1"/>
  <c r="Q192" i="10" s="1"/>
  <c r="P191" i="10" a="1"/>
  <c r="P191" i="10" s="1"/>
  <c r="O191" i="10" a="1"/>
  <c r="O191" i="10" s="1"/>
  <c r="Q191" i="10" s="1"/>
  <c r="P190" i="10" a="1"/>
  <c r="P190" i="10" s="1"/>
  <c r="O190" i="10" a="1"/>
  <c r="O190" i="10" s="1"/>
  <c r="Q190" i="10" s="1"/>
  <c r="P189" i="10" a="1"/>
  <c r="P189" i="10" s="1"/>
  <c r="O189" i="10" a="1"/>
  <c r="O189" i="10" s="1"/>
  <c r="Q189" i="10" s="1"/>
  <c r="P188" i="10" a="1"/>
  <c r="P188" i="10" s="1"/>
  <c r="O188" i="10" a="1"/>
  <c r="O188" i="10" s="1"/>
  <c r="Q188" i="10" s="1"/>
  <c r="P187" i="10" a="1"/>
  <c r="P187" i="10" s="1"/>
  <c r="O187" i="10" a="1"/>
  <c r="O187" i="10" s="1"/>
  <c r="Q187" i="10" s="1"/>
  <c r="P186" i="10" a="1"/>
  <c r="P186" i="10" s="1"/>
  <c r="O186" i="10" a="1"/>
  <c r="O186" i="10" s="1"/>
  <c r="Q186" i="10" s="1"/>
  <c r="P185" i="10" a="1"/>
  <c r="P185" i="10" s="1"/>
  <c r="O185" i="10" a="1"/>
  <c r="O185" i="10" s="1"/>
  <c r="Q185" i="10" s="1"/>
  <c r="P184" i="10" a="1"/>
  <c r="P184" i="10" s="1"/>
  <c r="O184" i="10" a="1"/>
  <c r="O184" i="10" s="1"/>
  <c r="Q184" i="10" s="1"/>
  <c r="P183" i="10" a="1"/>
  <c r="P183" i="10" s="1"/>
  <c r="O183" i="10" a="1"/>
  <c r="O183" i="10" s="1"/>
  <c r="Q183" i="10" s="1"/>
  <c r="P182" i="10" a="1"/>
  <c r="P182" i="10" s="1"/>
  <c r="O182" i="10" a="1"/>
  <c r="O182" i="10" s="1"/>
  <c r="Q182" i="10" s="1"/>
  <c r="P181" i="10" a="1"/>
  <c r="P181" i="10" s="1"/>
  <c r="O181" i="10" a="1"/>
  <c r="O181" i="10" s="1"/>
  <c r="Q181" i="10" s="1"/>
  <c r="P180" i="10" a="1"/>
  <c r="P180" i="10" s="1"/>
  <c r="O180" i="10" a="1"/>
  <c r="O180" i="10" s="1"/>
  <c r="Q180" i="10" s="1"/>
  <c r="P179" i="10" a="1"/>
  <c r="P179" i="10" s="1"/>
  <c r="O179" i="10" a="1"/>
  <c r="O179" i="10" s="1"/>
  <c r="Q179" i="10" s="1"/>
  <c r="P178" i="10" a="1"/>
  <c r="P178" i="10" s="1"/>
  <c r="O178" i="10" a="1"/>
  <c r="O178" i="10" s="1"/>
  <c r="Q178" i="10" s="1"/>
  <c r="P177" i="10" a="1"/>
  <c r="P177" i="10" s="1"/>
  <c r="O177" i="10" a="1"/>
  <c r="O177" i="10" s="1"/>
  <c r="Q177" i="10" s="1"/>
  <c r="P176" i="10" a="1"/>
  <c r="P176" i="10" s="1"/>
  <c r="O176" i="10" a="1"/>
  <c r="O176" i="10" s="1"/>
  <c r="Q176" i="10" s="1"/>
  <c r="P175" i="10" a="1"/>
  <c r="P175" i="10" s="1"/>
  <c r="O175" i="10" a="1"/>
  <c r="O175" i="10" s="1"/>
  <c r="Q175" i="10" s="1"/>
  <c r="P174" i="10" a="1"/>
  <c r="P174" i="10" s="1"/>
  <c r="O174" i="10" a="1"/>
  <c r="O174" i="10" s="1"/>
  <c r="Q174" i="10" s="1"/>
  <c r="P173" i="10" a="1"/>
  <c r="P173" i="10" s="1"/>
  <c r="O173" i="10" a="1"/>
  <c r="O173" i="10" s="1"/>
  <c r="Q173" i="10" s="1"/>
  <c r="P172" i="10" a="1"/>
  <c r="P172" i="10" s="1"/>
  <c r="O172" i="10" a="1"/>
  <c r="O172" i="10" s="1"/>
  <c r="Q172" i="10" s="1"/>
  <c r="P171" i="10" a="1"/>
  <c r="P171" i="10" s="1"/>
  <c r="O171" i="10" a="1"/>
  <c r="O171" i="10" s="1"/>
  <c r="Q171" i="10" s="1"/>
  <c r="P170" i="10" a="1"/>
  <c r="P170" i="10" s="1"/>
  <c r="O170" i="10" a="1"/>
  <c r="O170" i="10" s="1"/>
  <c r="Q170" i="10" s="1"/>
  <c r="P169" i="10" a="1"/>
  <c r="P169" i="10" s="1"/>
  <c r="O169" i="10" a="1"/>
  <c r="O169" i="10" s="1"/>
  <c r="Q169" i="10" s="1"/>
  <c r="P168" i="10" a="1"/>
  <c r="P168" i="10" s="1"/>
  <c r="O168" i="10" a="1"/>
  <c r="O168" i="10" s="1"/>
  <c r="Q168" i="10" s="1"/>
  <c r="P167" i="10" a="1"/>
  <c r="P167" i="10" s="1"/>
  <c r="O167" i="10" a="1"/>
  <c r="O167" i="10" s="1"/>
  <c r="Q167" i="10" s="1"/>
  <c r="P166" i="10" a="1"/>
  <c r="P166" i="10" s="1"/>
  <c r="O166" i="10" a="1"/>
  <c r="O166" i="10" s="1"/>
  <c r="Q166" i="10" s="1"/>
  <c r="P165" i="10" a="1"/>
  <c r="P165" i="10" s="1"/>
  <c r="O165" i="10" a="1"/>
  <c r="O165" i="10" s="1"/>
  <c r="Q165" i="10" s="1"/>
  <c r="P164" i="10" a="1"/>
  <c r="P164" i="10" s="1"/>
  <c r="O164" i="10" a="1"/>
  <c r="O164" i="10" s="1"/>
  <c r="Q164" i="10" s="1"/>
  <c r="P163" i="10" a="1"/>
  <c r="P163" i="10" s="1"/>
  <c r="O163" i="10" a="1"/>
  <c r="O163" i="10" s="1"/>
  <c r="Q163" i="10" s="1"/>
  <c r="P162" i="10" a="1"/>
  <c r="P162" i="10" s="1"/>
  <c r="O162" i="10" a="1"/>
  <c r="O162" i="10" s="1"/>
  <c r="Q162" i="10" s="1"/>
  <c r="P161" i="10" a="1"/>
  <c r="P161" i="10" s="1"/>
  <c r="O161" i="10" a="1"/>
  <c r="O161" i="10" s="1"/>
  <c r="Q161" i="10" s="1"/>
  <c r="P160" i="10" a="1"/>
  <c r="P160" i="10" s="1"/>
  <c r="O160" i="10" a="1"/>
  <c r="O160" i="10" s="1"/>
  <c r="Q160" i="10" s="1"/>
  <c r="P159" i="10" a="1"/>
  <c r="P159" i="10" s="1"/>
  <c r="O159" i="10" a="1"/>
  <c r="O159" i="10" s="1"/>
  <c r="Q159" i="10" s="1"/>
  <c r="P158" i="10" a="1"/>
  <c r="P158" i="10" s="1"/>
  <c r="O158" i="10" a="1"/>
  <c r="O158" i="10" s="1"/>
  <c r="Q158" i="10" s="1"/>
  <c r="P157" i="10" a="1"/>
  <c r="P157" i="10" s="1"/>
  <c r="O157" i="10" a="1"/>
  <c r="O157" i="10" s="1"/>
  <c r="Q157" i="10" s="1"/>
  <c r="P156" i="10" a="1"/>
  <c r="P156" i="10" s="1"/>
  <c r="O156" i="10" a="1"/>
  <c r="O156" i="10" s="1"/>
  <c r="Q156" i="10" s="1"/>
  <c r="P155" i="10" a="1"/>
  <c r="P155" i="10" s="1"/>
  <c r="O155" i="10" a="1"/>
  <c r="O155" i="10" s="1"/>
  <c r="Q155" i="10" s="1"/>
  <c r="P154" i="10" a="1"/>
  <c r="P154" i="10" s="1"/>
  <c r="O154" i="10" a="1"/>
  <c r="O154" i="10" s="1"/>
  <c r="Q154" i="10" s="1"/>
  <c r="P153" i="10" a="1"/>
  <c r="P153" i="10" s="1"/>
  <c r="O153" i="10" a="1"/>
  <c r="O153" i="10" s="1"/>
  <c r="Q153" i="10" s="1"/>
  <c r="P152" i="10" a="1"/>
  <c r="P152" i="10" s="1"/>
  <c r="O152" i="10" a="1"/>
  <c r="O152" i="10" s="1"/>
  <c r="Q152" i="10" s="1"/>
  <c r="P151" i="10" a="1"/>
  <c r="P151" i="10" s="1"/>
  <c r="O151" i="10" a="1"/>
  <c r="O151" i="10" s="1"/>
  <c r="Q151" i="10" s="1"/>
  <c r="P150" i="10" a="1"/>
  <c r="P150" i="10" s="1"/>
  <c r="O150" i="10" a="1"/>
  <c r="O150" i="10" s="1"/>
  <c r="Q150" i="10" s="1"/>
  <c r="P149" i="10" a="1"/>
  <c r="P149" i="10" s="1"/>
  <c r="O149" i="10" a="1"/>
  <c r="O149" i="10" s="1"/>
  <c r="Q149" i="10" s="1"/>
  <c r="P148" i="10" a="1"/>
  <c r="P148" i="10" s="1"/>
  <c r="O148" i="10" a="1"/>
  <c r="O148" i="10" s="1"/>
  <c r="Q148" i="10" s="1"/>
  <c r="P147" i="10" a="1"/>
  <c r="P147" i="10" s="1"/>
  <c r="O147" i="10" a="1"/>
  <c r="O147" i="10" s="1"/>
  <c r="Q147" i="10" s="1"/>
  <c r="P146" i="10" a="1"/>
  <c r="P146" i="10" s="1"/>
  <c r="O146" i="10" a="1"/>
  <c r="O146" i="10" s="1"/>
  <c r="Q146" i="10" s="1"/>
  <c r="P145" i="10" a="1"/>
  <c r="P145" i="10" s="1"/>
  <c r="O145" i="10" a="1"/>
  <c r="O145" i="10" s="1"/>
  <c r="Q145" i="10" s="1"/>
  <c r="P144" i="10" a="1"/>
  <c r="P144" i="10" s="1"/>
  <c r="O144" i="10" a="1"/>
  <c r="O144" i="10" s="1"/>
  <c r="Q144" i="10" s="1"/>
  <c r="P143" i="10" a="1"/>
  <c r="P143" i="10" s="1"/>
  <c r="O143" i="10" a="1"/>
  <c r="O143" i="10" s="1"/>
  <c r="Q143" i="10" s="1"/>
  <c r="P142" i="10" a="1"/>
  <c r="P142" i="10" s="1"/>
  <c r="O142" i="10" a="1"/>
  <c r="O142" i="10" s="1"/>
  <c r="Q142" i="10" s="1"/>
  <c r="P141" i="10" a="1"/>
  <c r="P141" i="10" s="1"/>
  <c r="O141" i="10" a="1"/>
  <c r="O141" i="10" s="1"/>
  <c r="Q141" i="10" s="1"/>
  <c r="P140" i="10" a="1"/>
  <c r="P140" i="10" s="1"/>
  <c r="O140" i="10" a="1"/>
  <c r="O140" i="10" s="1"/>
  <c r="Q140" i="10" s="1"/>
  <c r="P139" i="10" a="1"/>
  <c r="P139" i="10" s="1"/>
  <c r="O139" i="10" a="1"/>
  <c r="O139" i="10" s="1"/>
  <c r="Q139" i="10" s="1"/>
  <c r="P138" i="10" a="1"/>
  <c r="P138" i="10" s="1"/>
  <c r="O138" i="10" a="1"/>
  <c r="O138" i="10" s="1"/>
  <c r="Q138" i="10" s="1"/>
  <c r="P137" i="10" a="1"/>
  <c r="P137" i="10" s="1"/>
  <c r="O137" i="10" a="1"/>
  <c r="O137" i="10" s="1"/>
  <c r="Q137" i="10" s="1"/>
  <c r="P136" i="10" a="1"/>
  <c r="P136" i="10" s="1"/>
  <c r="O136" i="10" a="1"/>
  <c r="O136" i="10" s="1"/>
  <c r="Q136" i="10" s="1"/>
  <c r="P135" i="10" a="1"/>
  <c r="P135" i="10" s="1"/>
  <c r="O135" i="10" a="1"/>
  <c r="O135" i="10" s="1"/>
  <c r="Q135" i="10" s="1"/>
  <c r="P134" i="10" a="1"/>
  <c r="P134" i="10" s="1"/>
  <c r="O134" i="10" a="1"/>
  <c r="O134" i="10" s="1"/>
  <c r="Q134" i="10" s="1"/>
  <c r="P133" i="10" a="1"/>
  <c r="P133" i="10" s="1"/>
  <c r="O133" i="10" a="1"/>
  <c r="O133" i="10" s="1"/>
  <c r="Q133" i="10" s="1"/>
  <c r="P132" i="10" a="1"/>
  <c r="P132" i="10" s="1"/>
  <c r="O132" i="10" a="1"/>
  <c r="O132" i="10" s="1"/>
  <c r="Q132" i="10" s="1"/>
  <c r="P131" i="10" a="1"/>
  <c r="P131" i="10" s="1"/>
  <c r="O131" i="10" a="1"/>
  <c r="O131" i="10" s="1"/>
  <c r="Q131" i="10" s="1"/>
  <c r="P130" i="10" a="1"/>
  <c r="P130" i="10" s="1"/>
  <c r="O130" i="10" a="1"/>
  <c r="O130" i="10" s="1"/>
  <c r="Q130" i="10" s="1"/>
  <c r="P129" i="10" a="1"/>
  <c r="P129" i="10" s="1"/>
  <c r="O129" i="10" a="1"/>
  <c r="O129" i="10" s="1"/>
  <c r="Q129" i="10" s="1"/>
  <c r="P128" i="10" a="1"/>
  <c r="P128" i="10" s="1"/>
  <c r="O128" i="10" a="1"/>
  <c r="O128" i="10" s="1"/>
  <c r="Q128" i="10" s="1"/>
  <c r="P127" i="10" a="1"/>
  <c r="P127" i="10" s="1"/>
  <c r="O127" i="10" a="1"/>
  <c r="O127" i="10" s="1"/>
  <c r="Q127" i="10" s="1"/>
  <c r="P126" i="10" a="1"/>
  <c r="P126" i="10" s="1"/>
  <c r="O126" i="10" a="1"/>
  <c r="O126" i="10" s="1"/>
  <c r="Q126" i="10" s="1"/>
  <c r="P125" i="10" a="1"/>
  <c r="P125" i="10" s="1"/>
  <c r="O125" i="10" a="1"/>
  <c r="O125" i="10" s="1"/>
  <c r="Q125" i="10" s="1"/>
  <c r="P124" i="10" a="1"/>
  <c r="P124" i="10" s="1"/>
  <c r="O124" i="10" a="1"/>
  <c r="O124" i="10" s="1"/>
  <c r="Q124" i="10" s="1"/>
  <c r="P123" i="10" a="1"/>
  <c r="P123" i="10" s="1"/>
  <c r="O123" i="10" a="1"/>
  <c r="O123" i="10" s="1"/>
  <c r="Q123" i="10" s="1"/>
  <c r="P122" i="10" a="1"/>
  <c r="P122" i="10" s="1"/>
  <c r="O122" i="10" a="1"/>
  <c r="O122" i="10" s="1"/>
  <c r="Q122" i="10" s="1"/>
  <c r="P121" i="10" a="1"/>
  <c r="P121" i="10" s="1"/>
  <c r="O121" i="10" a="1"/>
  <c r="O121" i="10" s="1"/>
  <c r="Q121" i="10" s="1"/>
  <c r="P120" i="10" a="1"/>
  <c r="P120" i="10" s="1"/>
  <c r="O120" i="10" a="1"/>
  <c r="O120" i="10" s="1"/>
  <c r="Q120" i="10" s="1"/>
  <c r="P119" i="10" a="1"/>
  <c r="P119" i="10" s="1"/>
  <c r="O119" i="10" a="1"/>
  <c r="O119" i="10" s="1"/>
  <c r="Q119" i="10" s="1"/>
  <c r="P118" i="10" a="1"/>
  <c r="P118" i="10" s="1"/>
  <c r="O118" i="10" a="1"/>
  <c r="O118" i="10" s="1"/>
  <c r="Q118" i="10" s="1"/>
  <c r="P117" i="10" a="1"/>
  <c r="P117" i="10" s="1"/>
  <c r="O117" i="10" a="1"/>
  <c r="O117" i="10" s="1"/>
  <c r="Q117" i="10" s="1"/>
  <c r="P116" i="10" a="1"/>
  <c r="P116" i="10" s="1"/>
  <c r="O116" i="10" a="1"/>
  <c r="O116" i="10" s="1"/>
  <c r="Q116" i="10" s="1"/>
  <c r="P115" i="10" a="1"/>
  <c r="P115" i="10" s="1"/>
  <c r="O115" i="10" a="1"/>
  <c r="O115" i="10" s="1"/>
  <c r="Q115" i="10" s="1"/>
  <c r="P114" i="10" a="1"/>
  <c r="P114" i="10" s="1"/>
  <c r="O114" i="10" a="1"/>
  <c r="O114" i="10" s="1"/>
  <c r="Q114" i="10" s="1"/>
  <c r="P113" i="10" a="1"/>
  <c r="P113" i="10" s="1"/>
  <c r="O113" i="10" a="1"/>
  <c r="O113" i="10" s="1"/>
  <c r="Q113" i="10" s="1"/>
  <c r="P112" i="10" a="1"/>
  <c r="P112" i="10" s="1"/>
  <c r="O112" i="10" a="1"/>
  <c r="O112" i="10" s="1"/>
  <c r="Q112" i="10" s="1"/>
  <c r="P111" i="10" a="1"/>
  <c r="P111" i="10" s="1"/>
  <c r="O111" i="10" a="1"/>
  <c r="O111" i="10" s="1"/>
  <c r="Q111" i="10" s="1"/>
  <c r="P110" i="10" a="1"/>
  <c r="P110" i="10" s="1"/>
  <c r="O110" i="10" a="1"/>
  <c r="O110" i="10" s="1"/>
  <c r="Q110" i="10" s="1"/>
  <c r="P109" i="10" a="1"/>
  <c r="P109" i="10" s="1"/>
  <c r="O109" i="10" a="1"/>
  <c r="O109" i="10" s="1"/>
  <c r="Q109" i="10" s="1"/>
  <c r="P108" i="10" a="1"/>
  <c r="P108" i="10" s="1"/>
  <c r="O108" i="10" a="1"/>
  <c r="O108" i="10" s="1"/>
  <c r="Q108" i="10" s="1"/>
  <c r="P107" i="10" a="1"/>
  <c r="P107" i="10" s="1"/>
  <c r="O107" i="10" a="1"/>
  <c r="O107" i="10" s="1"/>
  <c r="Q107" i="10" s="1"/>
  <c r="P106" i="10" a="1"/>
  <c r="P106" i="10" s="1"/>
  <c r="O106" i="10" a="1"/>
  <c r="O106" i="10" s="1"/>
  <c r="Q106" i="10" s="1"/>
  <c r="P105" i="10" a="1"/>
  <c r="P105" i="10" s="1"/>
  <c r="O105" i="10" a="1"/>
  <c r="O105" i="10" s="1"/>
  <c r="Q105" i="10" s="1"/>
  <c r="P104" i="10" a="1"/>
  <c r="P104" i="10" s="1"/>
  <c r="O104" i="10" a="1"/>
  <c r="O104" i="10" s="1"/>
  <c r="Q104" i="10" s="1"/>
  <c r="P103" i="10" a="1"/>
  <c r="P103" i="10" s="1"/>
  <c r="O103" i="10" a="1"/>
  <c r="O103" i="10" s="1"/>
  <c r="Q103" i="10" s="1"/>
  <c r="P102" i="10" a="1"/>
  <c r="P102" i="10" s="1"/>
  <c r="O102" i="10" a="1"/>
  <c r="O102" i="10" s="1"/>
  <c r="Q102" i="10" s="1"/>
  <c r="P101" i="10" a="1"/>
  <c r="P101" i="10" s="1"/>
  <c r="O101" i="10" a="1"/>
  <c r="O101" i="10" s="1"/>
  <c r="Q101" i="10" s="1"/>
  <c r="P100" i="10" a="1"/>
  <c r="P100" i="10" s="1"/>
  <c r="O100" i="10" a="1"/>
  <c r="O100" i="10" s="1"/>
  <c r="Q100" i="10" s="1"/>
  <c r="P99" i="10" a="1"/>
  <c r="P99" i="10" s="1"/>
  <c r="O99" i="10" a="1"/>
  <c r="O99" i="10" s="1"/>
  <c r="Q99" i="10" s="1"/>
  <c r="P98" i="10" a="1"/>
  <c r="P98" i="10" s="1"/>
  <c r="O98" i="10" a="1"/>
  <c r="O98" i="10" s="1"/>
  <c r="Q98" i="10" s="1"/>
  <c r="P97" i="10" a="1"/>
  <c r="P97" i="10" s="1"/>
  <c r="O97" i="10" a="1"/>
  <c r="O97" i="10" s="1"/>
  <c r="Q97" i="10" s="1"/>
  <c r="P96" i="10" a="1"/>
  <c r="P96" i="10" s="1"/>
  <c r="O96" i="10" a="1"/>
  <c r="O96" i="10" s="1"/>
  <c r="Q96" i="10" s="1"/>
  <c r="P95" i="10" a="1"/>
  <c r="P95" i="10" s="1"/>
  <c r="O95" i="10" a="1"/>
  <c r="O95" i="10" s="1"/>
  <c r="Q95" i="10" s="1"/>
  <c r="P94" i="10" a="1"/>
  <c r="P94" i="10" s="1"/>
  <c r="O94" i="10" a="1"/>
  <c r="O94" i="10" s="1"/>
  <c r="Q94" i="10" s="1"/>
  <c r="P93" i="10" a="1"/>
  <c r="P93" i="10" s="1"/>
  <c r="O93" i="10" a="1"/>
  <c r="O93" i="10" s="1"/>
  <c r="Q93" i="10" s="1"/>
  <c r="P92" i="10" a="1"/>
  <c r="P92" i="10" s="1"/>
  <c r="O92" i="10" a="1"/>
  <c r="O92" i="10" s="1"/>
  <c r="Q92" i="10" s="1"/>
  <c r="P91" i="10" a="1"/>
  <c r="P91" i="10" s="1"/>
  <c r="O91" i="10" a="1"/>
  <c r="O91" i="10" s="1"/>
  <c r="Q91" i="10" s="1"/>
  <c r="P90" i="10" a="1"/>
  <c r="P90" i="10" s="1"/>
  <c r="O90" i="10" a="1"/>
  <c r="O90" i="10" s="1"/>
  <c r="Q90" i="10" s="1"/>
  <c r="P89" i="10" a="1"/>
  <c r="P89" i="10" s="1"/>
  <c r="O89" i="10" a="1"/>
  <c r="O89" i="10" s="1"/>
  <c r="Q89" i="10" s="1"/>
  <c r="P88" i="10" a="1"/>
  <c r="P88" i="10" s="1"/>
  <c r="O88" i="10" a="1"/>
  <c r="O88" i="10" s="1"/>
  <c r="Q88" i="10" s="1"/>
  <c r="P87" i="10" a="1"/>
  <c r="P87" i="10" s="1"/>
  <c r="O87" i="10" a="1"/>
  <c r="O87" i="10" s="1"/>
  <c r="Q87" i="10" s="1"/>
  <c r="P86" i="10" a="1"/>
  <c r="P86" i="10" s="1"/>
  <c r="O86" i="10" a="1"/>
  <c r="O86" i="10" s="1"/>
  <c r="Q86" i="10" s="1"/>
  <c r="P85" i="10" a="1"/>
  <c r="P85" i="10" s="1"/>
  <c r="O85" i="10" a="1"/>
  <c r="O85" i="10" s="1"/>
  <c r="Q85" i="10" s="1"/>
  <c r="P84" i="10" a="1"/>
  <c r="P84" i="10" s="1"/>
  <c r="O84" i="10" a="1"/>
  <c r="O84" i="10" s="1"/>
  <c r="Q84" i="10" s="1"/>
  <c r="P83" i="10" a="1"/>
  <c r="P83" i="10" s="1"/>
  <c r="O83" i="10" a="1"/>
  <c r="O83" i="10" s="1"/>
  <c r="Q83" i="10" s="1"/>
  <c r="P82" i="10" a="1"/>
  <c r="P82" i="10" s="1"/>
  <c r="O82" i="10" a="1"/>
  <c r="O82" i="10" s="1"/>
  <c r="Q82" i="10" s="1"/>
  <c r="P81" i="10" a="1"/>
  <c r="P81" i="10" s="1"/>
  <c r="O81" i="10" a="1"/>
  <c r="O81" i="10" s="1"/>
  <c r="Q81" i="10" s="1"/>
  <c r="P80" i="10" a="1"/>
  <c r="P80" i="10" s="1"/>
  <c r="O80" i="10" a="1"/>
  <c r="O80" i="10" s="1"/>
  <c r="Q80" i="10" s="1"/>
  <c r="P79" i="10" a="1"/>
  <c r="P79" i="10" s="1"/>
  <c r="O79" i="10" a="1"/>
  <c r="O79" i="10" s="1"/>
  <c r="Q79" i="10" s="1"/>
  <c r="P78" i="10" a="1"/>
  <c r="P78" i="10" s="1"/>
  <c r="O78" i="10" a="1"/>
  <c r="O78" i="10" s="1"/>
  <c r="Q78" i="10" s="1"/>
  <c r="P77" i="10" a="1"/>
  <c r="P77" i="10" s="1"/>
  <c r="O77" i="10" a="1"/>
  <c r="O77" i="10" s="1"/>
  <c r="Q77" i="10" s="1"/>
  <c r="P76" i="10" a="1"/>
  <c r="P76" i="10" s="1"/>
  <c r="O76" i="10" a="1"/>
  <c r="O76" i="10" s="1"/>
  <c r="Q76" i="10" s="1"/>
  <c r="P75" i="10" a="1"/>
  <c r="P75" i="10" s="1"/>
  <c r="O75" i="10" a="1"/>
  <c r="O75" i="10" s="1"/>
  <c r="Q75" i="10" s="1"/>
  <c r="P74" i="10" a="1"/>
  <c r="P74" i="10" s="1"/>
  <c r="O74" i="10" a="1"/>
  <c r="O74" i="10" s="1"/>
  <c r="Q74" i="10" s="1"/>
  <c r="P73" i="10" a="1"/>
  <c r="P73" i="10" s="1"/>
  <c r="O73" i="10" a="1"/>
  <c r="O73" i="10" s="1"/>
  <c r="Q73" i="10" s="1"/>
  <c r="P72" i="10" a="1"/>
  <c r="P72" i="10" s="1"/>
  <c r="O72" i="10" a="1"/>
  <c r="O72" i="10" s="1"/>
  <c r="Q72" i="10" s="1"/>
  <c r="P71" i="10" a="1"/>
  <c r="P71" i="10" s="1"/>
  <c r="O71" i="10" a="1"/>
  <c r="O71" i="10" s="1"/>
  <c r="Q71" i="10" s="1"/>
  <c r="P70" i="10" a="1"/>
  <c r="P70" i="10" s="1"/>
  <c r="O70" i="10" a="1"/>
  <c r="O70" i="10" s="1"/>
  <c r="Q70" i="10" s="1"/>
  <c r="P69" i="10" a="1"/>
  <c r="P69" i="10" s="1"/>
  <c r="O69" i="10" a="1"/>
  <c r="O69" i="10" s="1"/>
  <c r="Q69" i="10" s="1"/>
  <c r="P68" i="10" a="1"/>
  <c r="P68" i="10" s="1"/>
  <c r="O68" i="10" a="1"/>
  <c r="O68" i="10" s="1"/>
  <c r="Q68" i="10" s="1"/>
  <c r="P67" i="10" a="1"/>
  <c r="P67" i="10" s="1"/>
  <c r="O67" i="10" a="1"/>
  <c r="O67" i="10" s="1"/>
  <c r="Q67" i="10" s="1"/>
  <c r="P66" i="10" a="1"/>
  <c r="P66" i="10" s="1"/>
  <c r="O66" i="10" a="1"/>
  <c r="O66" i="10" s="1"/>
  <c r="Q66" i="10" s="1"/>
  <c r="P65" i="10" a="1"/>
  <c r="P65" i="10" s="1"/>
  <c r="O65" i="10" a="1"/>
  <c r="O65" i="10" s="1"/>
  <c r="Q65" i="10" s="1"/>
  <c r="P64" i="10" a="1"/>
  <c r="P64" i="10" s="1"/>
  <c r="O64" i="10" a="1"/>
  <c r="O64" i="10" s="1"/>
  <c r="Q64" i="10" s="1"/>
  <c r="P63" i="10" a="1"/>
  <c r="P63" i="10" s="1"/>
  <c r="O63" i="10" a="1"/>
  <c r="O63" i="10" s="1"/>
  <c r="Q63" i="10" s="1"/>
  <c r="P62" i="10" a="1"/>
  <c r="P62" i="10" s="1"/>
  <c r="O62" i="10" a="1"/>
  <c r="O62" i="10" s="1"/>
  <c r="Q62" i="10" s="1"/>
  <c r="P61" i="10" a="1"/>
  <c r="P61" i="10" s="1"/>
  <c r="O61" i="10" a="1"/>
  <c r="O61" i="10" s="1"/>
  <c r="Q61" i="10" s="1"/>
  <c r="P60" i="10" a="1"/>
  <c r="P60" i="10" s="1"/>
  <c r="O60" i="10" a="1"/>
  <c r="O60" i="10" s="1"/>
  <c r="Q60" i="10" s="1"/>
  <c r="P59" i="10" a="1"/>
  <c r="P59" i="10" s="1"/>
  <c r="O59" i="10" a="1"/>
  <c r="O59" i="10" s="1"/>
  <c r="Q59" i="10" s="1"/>
  <c r="P58" i="10" a="1"/>
  <c r="P58" i="10" s="1"/>
  <c r="O58" i="10" a="1"/>
  <c r="O58" i="10" s="1"/>
  <c r="Q58" i="10" s="1"/>
  <c r="P57" i="10" a="1"/>
  <c r="P57" i="10" s="1"/>
  <c r="O57" i="10" a="1"/>
  <c r="O57" i="10" s="1"/>
  <c r="Q57" i="10" s="1"/>
  <c r="P56" i="10" a="1"/>
  <c r="P56" i="10" s="1"/>
  <c r="O56" i="10" a="1"/>
  <c r="O56" i="10" s="1"/>
  <c r="Q56" i="10" s="1"/>
  <c r="P55" i="10" a="1"/>
  <c r="P55" i="10" s="1"/>
  <c r="O55" i="10" a="1"/>
  <c r="O55" i="10" s="1"/>
  <c r="Q55" i="10" s="1"/>
  <c r="P54" i="10" a="1"/>
  <c r="P54" i="10" s="1"/>
  <c r="O54" i="10" a="1"/>
  <c r="O54" i="10" s="1"/>
  <c r="Q54" i="10" s="1"/>
  <c r="P53" i="10" a="1"/>
  <c r="P53" i="10" s="1"/>
  <c r="O53" i="10" a="1"/>
  <c r="O53" i="10" s="1"/>
  <c r="Q53" i="10" s="1"/>
  <c r="P52" i="10" a="1"/>
  <c r="P52" i="10" s="1"/>
  <c r="O52" i="10" a="1"/>
  <c r="O52" i="10" s="1"/>
  <c r="Q52" i="10" s="1"/>
  <c r="P51" i="10" a="1"/>
  <c r="P51" i="10" s="1"/>
  <c r="O51" i="10" a="1"/>
  <c r="O51" i="10" s="1"/>
  <c r="Q51" i="10" s="1"/>
  <c r="P50" i="10" a="1"/>
  <c r="P50" i="10" s="1"/>
  <c r="O50" i="10" a="1"/>
  <c r="O50" i="10" s="1"/>
  <c r="Q50" i="10" s="1"/>
  <c r="P49" i="10" a="1"/>
  <c r="P49" i="10" s="1"/>
  <c r="O49" i="10" a="1"/>
  <c r="O49" i="10" s="1"/>
  <c r="Q49" i="10" s="1"/>
  <c r="P48" i="10" a="1"/>
  <c r="P48" i="10" s="1"/>
  <c r="O48" i="10" a="1"/>
  <c r="O48" i="10" s="1"/>
  <c r="Q48" i="10" s="1"/>
  <c r="P47" i="10" a="1"/>
  <c r="P47" i="10" s="1"/>
  <c r="O47" i="10" a="1"/>
  <c r="O47" i="10" s="1"/>
  <c r="Q47" i="10" s="1"/>
  <c r="P46" i="10" a="1"/>
  <c r="P46" i="10" s="1"/>
  <c r="O46" i="10" a="1"/>
  <c r="O46" i="10" s="1"/>
  <c r="Q46" i="10" s="1"/>
  <c r="P45" i="10" a="1"/>
  <c r="P45" i="10" s="1"/>
  <c r="O45" i="10" a="1"/>
  <c r="O45" i="10" s="1"/>
  <c r="Q45" i="10" s="1"/>
  <c r="P44" i="10" a="1"/>
  <c r="P44" i="10" s="1"/>
  <c r="O44" i="10" a="1"/>
  <c r="O44" i="10" s="1"/>
  <c r="Q44" i="10" s="1"/>
  <c r="P43" i="10" a="1"/>
  <c r="P43" i="10" s="1"/>
  <c r="O43" i="10" a="1"/>
  <c r="O43" i="10" s="1"/>
  <c r="Q43" i="10" s="1"/>
  <c r="P42" i="10" a="1"/>
  <c r="P42" i="10" s="1"/>
  <c r="O42" i="10" a="1"/>
  <c r="O42" i="10" s="1"/>
  <c r="Q42" i="10" s="1"/>
  <c r="P41" i="10" a="1"/>
  <c r="P41" i="10" s="1"/>
  <c r="O41" i="10" a="1"/>
  <c r="O41" i="10" s="1"/>
  <c r="Q41" i="10" s="1"/>
  <c r="P40" i="10" a="1"/>
  <c r="P40" i="10" s="1"/>
  <c r="O40" i="10" a="1"/>
  <c r="O40" i="10" s="1"/>
  <c r="Q40" i="10" s="1"/>
  <c r="P39" i="10" a="1"/>
  <c r="P39" i="10" s="1"/>
  <c r="O39" i="10" a="1"/>
  <c r="O39" i="10" s="1"/>
  <c r="Q39" i="10" s="1"/>
  <c r="P38" i="10" a="1"/>
  <c r="P38" i="10" s="1"/>
  <c r="O38" i="10" a="1"/>
  <c r="O38" i="10" s="1"/>
  <c r="Q38" i="10" s="1"/>
  <c r="P37" i="10" a="1"/>
  <c r="P37" i="10" s="1"/>
  <c r="O37" i="10" a="1"/>
  <c r="O37" i="10" s="1"/>
  <c r="Q37" i="10" s="1"/>
  <c r="P36" i="10" a="1"/>
  <c r="P36" i="10" s="1"/>
  <c r="O36" i="10" a="1"/>
  <c r="O36" i="10" s="1"/>
  <c r="Q36" i="10" s="1"/>
  <c r="P35" i="10" a="1"/>
  <c r="P35" i="10" s="1"/>
  <c r="O35" i="10" a="1"/>
  <c r="O35" i="10" s="1"/>
  <c r="Q35" i="10" s="1"/>
  <c r="P34" i="10" a="1"/>
  <c r="P34" i="10" s="1"/>
  <c r="O34" i="10" a="1"/>
  <c r="O34" i="10" s="1"/>
  <c r="Q34" i="10" s="1"/>
  <c r="P33" i="10" a="1"/>
  <c r="P33" i="10" s="1"/>
  <c r="O33" i="10" a="1"/>
  <c r="O33" i="10" s="1"/>
  <c r="Q33" i="10" s="1"/>
  <c r="P32" i="10" a="1"/>
  <c r="P32" i="10" s="1"/>
  <c r="O32" i="10" a="1"/>
  <c r="O32" i="10" s="1"/>
  <c r="Q32" i="10" s="1"/>
  <c r="P31" i="10" a="1"/>
  <c r="P31" i="10" s="1"/>
  <c r="O31" i="10" a="1"/>
  <c r="O31" i="10" s="1"/>
  <c r="Q31" i="10" s="1"/>
  <c r="P30" i="10" a="1"/>
  <c r="P30" i="10" s="1"/>
  <c r="O30" i="10" a="1"/>
  <c r="O30" i="10" s="1"/>
  <c r="Q30" i="10" s="1"/>
  <c r="P29" i="10" a="1"/>
  <c r="P29" i="10" s="1"/>
  <c r="O29" i="10" a="1"/>
  <c r="O29" i="10" s="1"/>
  <c r="Q29" i="10" s="1"/>
  <c r="P28" i="10" a="1"/>
  <c r="P28" i="10" s="1"/>
  <c r="O28" i="10" a="1"/>
  <c r="O28" i="10" s="1"/>
  <c r="Q28" i="10" s="1"/>
  <c r="P27" i="10" a="1"/>
  <c r="P27" i="10" s="1"/>
  <c r="O27" i="10" a="1"/>
  <c r="O27" i="10" s="1"/>
  <c r="Q27" i="10" s="1"/>
  <c r="P26" i="10" a="1"/>
  <c r="P26" i="10" s="1"/>
  <c r="I26" i="10"/>
  <c r="P25" i="10" a="1"/>
  <c r="P25" i="10" s="1"/>
  <c r="O25" i="10" a="1"/>
  <c r="O25" i="10" s="1"/>
  <c r="Q25" i="10" s="1"/>
  <c r="P24" i="10" a="1"/>
  <c r="P24" i="10" s="1"/>
  <c r="O24" i="10" a="1"/>
  <c r="O24" i="10" s="1"/>
  <c r="Q24" i="10" s="1"/>
  <c r="P23" i="10" a="1"/>
  <c r="P23" i="10" s="1"/>
  <c r="O23" i="10" a="1"/>
  <c r="O23" i="10" s="1"/>
  <c r="Q23" i="10" s="1"/>
  <c r="P22" i="10" a="1"/>
  <c r="P22" i="10" s="1"/>
  <c r="O22" i="10" a="1"/>
  <c r="O22" i="10" s="1"/>
  <c r="Q22" i="10" s="1"/>
  <c r="P21" i="10" a="1"/>
  <c r="P21" i="10" s="1"/>
  <c r="O21" i="10" a="1"/>
  <c r="O21" i="10" s="1"/>
  <c r="Q21" i="10" s="1"/>
  <c r="P20" i="10" a="1"/>
  <c r="P20" i="10" s="1"/>
  <c r="O20" i="10" a="1"/>
  <c r="O20" i="10" s="1"/>
  <c r="Q20" i="10" s="1"/>
  <c r="P18" i="10" a="1"/>
  <c r="P18" i="10" s="1"/>
  <c r="I18" i="10"/>
  <c r="P17" i="10" a="1"/>
  <c r="P17" i="10" s="1"/>
  <c r="P16" i="10" a="1"/>
  <c r="P16" i="10" s="1"/>
  <c r="P15" i="10" a="1"/>
  <c r="P15" i="10" s="1"/>
  <c r="P14" i="10" a="1"/>
  <c r="P14" i="10" s="1"/>
  <c r="P13" i="10" a="1"/>
  <c r="P13" i="10" s="1"/>
  <c r="P12" i="10" a="1"/>
  <c r="P12" i="10" s="1"/>
  <c r="P11" i="10" a="1"/>
  <c r="P11" i="10" s="1"/>
  <c r="P10" i="10" a="1"/>
  <c r="P10" i="10" s="1"/>
  <c r="P9" i="10" a="1"/>
  <c r="P9" i="10" s="1"/>
  <c r="P8" i="10" a="1"/>
  <c r="P8" i="10" s="1"/>
  <c r="P7" i="10" a="1"/>
  <c r="P7" i="10" s="1"/>
  <c r="P6" i="10" a="1"/>
  <c r="P6" i="10" s="1"/>
  <c r="P5" i="10" a="1"/>
  <c r="P5" i="10" s="1"/>
  <c r="P4" i="10" a="1"/>
  <c r="P4" i="10" s="1"/>
  <c r="G4" i="10" a="1"/>
  <c r="G4" i="10" s="1"/>
  <c r="I4" i="10" s="1"/>
  <c r="F4" i="10" a="1"/>
  <c r="F4" i="10" s="1"/>
  <c r="W9" i="10"/>
  <c r="V9" i="10"/>
  <c r="W8" i="10"/>
  <c r="V8" i="10"/>
  <c r="W7" i="10"/>
  <c r="V7" i="10"/>
  <c r="W6" i="10"/>
  <c r="V6" i="10"/>
  <c r="W5" i="10"/>
  <c r="V5" i="10"/>
  <c r="W4" i="10"/>
  <c r="V4" i="10"/>
  <c r="E11" i="10" l="1" a="1"/>
  <c r="E11" i="10" s="1"/>
  <c r="H11" i="10" s="1"/>
  <c r="O14" i="10" a="1"/>
  <c r="O14" i="10" s="1"/>
  <c r="Q14" i="10" s="1"/>
  <c r="O10" i="10" a="1"/>
  <c r="O10" i="10" s="1"/>
  <c r="Q10" i="10" s="1"/>
  <c r="O6" i="10" a="1"/>
  <c r="O6" i="10" s="1"/>
  <c r="Q6" i="10" s="1"/>
  <c r="E16" i="10" a="1"/>
  <c r="E16" i="10" s="1"/>
  <c r="H16" i="10" s="1"/>
  <c r="E8" i="10" a="1"/>
  <c r="E8" i="10" s="1"/>
  <c r="H8" i="10" s="1"/>
  <c r="O5" i="10" a="1"/>
  <c r="O5" i="10" s="1"/>
  <c r="Q5" i="10" s="1"/>
  <c r="E13" i="10" a="1"/>
  <c r="E13" i="10" s="1"/>
  <c r="H13" i="10" s="1"/>
  <c r="E5" i="10" a="1"/>
  <c r="E5" i="10" s="1"/>
  <c r="H5" i="10" s="1"/>
  <c r="O17" i="10" a="1"/>
  <c r="O17" i="10" s="1"/>
  <c r="Q17" i="10" s="1"/>
  <c r="O13" i="10" a="1"/>
  <c r="O13" i="10" s="1"/>
  <c r="Q13" i="10" s="1"/>
  <c r="O9" i="10" a="1"/>
  <c r="O9" i="10" s="1"/>
  <c r="Q9" i="10" s="1"/>
  <c r="O4" i="10" a="1"/>
  <c r="O4" i="10" s="1"/>
  <c r="Q4" i="10" s="1"/>
  <c r="E18" i="10" a="1"/>
  <c r="E18" i="10" s="1"/>
  <c r="H18" i="10" s="1"/>
  <c r="E10" i="10" a="1"/>
  <c r="E10" i="10" s="1"/>
  <c r="H10" i="10" s="1"/>
  <c r="O8" i="10" a="1"/>
  <c r="O8" i="10" s="1"/>
  <c r="Q8" i="10" s="1"/>
  <c r="E15" i="10" a="1"/>
  <c r="E15" i="10" s="1"/>
  <c r="H15" i="10" s="1"/>
  <c r="E7" i="10" a="1"/>
  <c r="E7" i="10" s="1"/>
  <c r="H7" i="10" s="1"/>
  <c r="U19" i="10"/>
  <c r="O16" i="10" a="1"/>
  <c r="O16" i="10" s="1"/>
  <c r="Q16" i="10" s="1"/>
  <c r="O12" i="10" a="1"/>
  <c r="O12" i="10" s="1"/>
  <c r="Q12" i="10" s="1"/>
  <c r="O7" i="10" a="1"/>
  <c r="O7" i="10" s="1"/>
  <c r="Q7" i="10" s="1"/>
  <c r="E12" i="10" a="1"/>
  <c r="E12" i="10" s="1"/>
  <c r="H12" i="10" s="1"/>
  <c r="O15" i="10" a="1"/>
  <c r="O15" i="10" s="1"/>
  <c r="Q15" i="10" s="1"/>
  <c r="E4" i="10" a="1"/>
  <c r="E4" i="10" s="1"/>
  <c r="H4" i="10" s="1"/>
  <c r="E17" i="10" a="1"/>
  <c r="E17" i="10" s="1"/>
  <c r="H17" i="10" s="1"/>
  <c r="E9" i="10" a="1"/>
  <c r="E9" i="10" s="1"/>
  <c r="H9" i="10" s="1"/>
  <c r="O11" i="10" a="1"/>
  <c r="O11" i="10" s="1"/>
  <c r="Q11" i="10" s="1"/>
  <c r="E14" i="10" a="1"/>
  <c r="E14" i="10" s="1"/>
  <c r="H14" i="10" s="1"/>
  <c r="E6" i="10" a="1"/>
  <c r="E6" i="10" s="1"/>
  <c r="H6" i="10" s="1"/>
  <c r="O18" i="10" a="1"/>
  <c r="O18" i="10" s="1"/>
  <c r="Q18" i="10" s="1"/>
  <c r="F946" i="10" a="1"/>
  <c r="F946" i="10" s="1"/>
  <c r="F954" i="10" a="1"/>
  <c r="F954" i="10" s="1"/>
  <c r="F962" i="10" a="1"/>
  <c r="F962" i="10" s="1"/>
  <c r="F970" i="10" a="1"/>
  <c r="F970" i="10" s="1"/>
  <c r="F978" i="10" a="1"/>
  <c r="F978" i="10" s="1"/>
  <c r="F986" i="10" a="1"/>
  <c r="F986" i="10" s="1"/>
  <c r="F994" i="10" a="1"/>
  <c r="F994" i="10" s="1"/>
  <c r="F1002" i="10" a="1"/>
  <c r="F1002" i="10" s="1"/>
  <c r="F1010" i="10" a="1"/>
  <c r="F1010" i="10" s="1"/>
  <c r="F1018" i="10" a="1"/>
  <c r="F1018" i="10" s="1"/>
  <c r="F1000" i="10" a="1"/>
  <c r="F1000" i="10" s="1"/>
  <c r="F1008" i="10" a="1"/>
  <c r="F1008" i="10" s="1"/>
  <c r="F1016" i="10" a="1"/>
  <c r="F1016" i="10" s="1"/>
  <c r="F891" i="10" a="1"/>
  <c r="F891" i="10" s="1"/>
  <c r="F899" i="10" a="1"/>
  <c r="F899" i="10" s="1"/>
  <c r="F907" i="10" a="1"/>
  <c r="F907" i="10" s="1"/>
  <c r="F915" i="10" a="1"/>
  <c r="F915" i="10" s="1"/>
  <c r="F923" i="10" a="1"/>
  <c r="F923" i="10" s="1"/>
  <c r="F931" i="10" a="1"/>
  <c r="F931" i="10" s="1"/>
  <c r="F939" i="10" a="1"/>
  <c r="F939" i="10" s="1"/>
  <c r="F947" i="10" a="1"/>
  <c r="F947" i="10" s="1"/>
  <c r="F955" i="10" a="1"/>
  <c r="F955" i="10" s="1"/>
  <c r="F963" i="10" a="1"/>
  <c r="F963" i="10" s="1"/>
  <c r="F971" i="10" a="1"/>
  <c r="F971" i="10" s="1"/>
  <c r="F979" i="10" a="1"/>
  <c r="F979" i="10" s="1"/>
  <c r="F987" i="10" a="1"/>
  <c r="F987" i="10" s="1"/>
  <c r="F995" i="10" a="1"/>
  <c r="F995" i="10" s="1"/>
  <c r="F1003" i="10" a="1"/>
  <c r="F1003" i="10" s="1"/>
  <c r="F1011" i="10" a="1"/>
  <c r="F1011" i="10" s="1"/>
  <c r="F1019" i="10" a="1"/>
  <c r="F1019" i="10" s="1"/>
  <c r="F1014" i="10" a="1"/>
  <c r="F1014" i="10" s="1"/>
  <c r="F889" i="10" a="1"/>
  <c r="F889" i="10" s="1"/>
  <c r="F897" i="10" a="1"/>
  <c r="F897" i="10" s="1"/>
  <c r="F905" i="10" a="1"/>
  <c r="F905" i="10" s="1"/>
  <c r="F913" i="10" a="1"/>
  <c r="F913" i="10" s="1"/>
  <c r="F921" i="10" a="1"/>
  <c r="F921" i="10" s="1"/>
  <c r="F929" i="10" a="1"/>
  <c r="F929" i="10" s="1"/>
  <c r="F937" i="10" a="1"/>
  <c r="F937" i="10" s="1"/>
  <c r="F945" i="10" a="1"/>
  <c r="F945" i="10" s="1"/>
  <c r="F953" i="10" a="1"/>
  <c r="F953" i="10" s="1"/>
  <c r="F961" i="10" a="1"/>
  <c r="F961" i="10" s="1"/>
  <c r="F969" i="10" a="1"/>
  <c r="F969" i="10" s="1"/>
  <c r="F977" i="10" a="1"/>
  <c r="F977" i="10" s="1"/>
  <c r="F985" i="10" a="1"/>
  <c r="F985" i="10" s="1"/>
  <c r="F993" i="10" a="1"/>
  <c r="F993" i="10" s="1"/>
  <c r="F1001" i="10" a="1"/>
  <c r="F1001" i="10" s="1"/>
  <c r="F1009" i="10" a="1"/>
  <c r="F1009" i="10" s="1"/>
  <c r="F1017" i="10" a="1"/>
  <c r="F1017" i="10" s="1"/>
  <c r="F884" i="10" a="1"/>
  <c r="F884" i="10" s="1"/>
  <c r="F892" i="10" a="1"/>
  <c r="F892" i="10" s="1"/>
  <c r="F900" i="10" a="1"/>
  <c r="F900" i="10" s="1"/>
  <c r="F908" i="10" a="1"/>
  <c r="F908" i="10" s="1"/>
  <c r="F916" i="10" a="1"/>
  <c r="F916" i="10" s="1"/>
  <c r="F924" i="10" a="1"/>
  <c r="F924" i="10" s="1"/>
  <c r="F932" i="10" a="1"/>
  <c r="F932" i="10" s="1"/>
  <c r="F940" i="10" a="1"/>
  <c r="F940" i="10" s="1"/>
  <c r="F948" i="10" a="1"/>
  <c r="F948" i="10" s="1"/>
  <c r="F956" i="10" a="1"/>
  <c r="F956" i="10" s="1"/>
  <c r="F964" i="10" a="1"/>
  <c r="F964" i="10" s="1"/>
  <c r="F972" i="10" a="1"/>
  <c r="F972" i="10" s="1"/>
  <c r="F980" i="10" a="1"/>
  <c r="F980" i="10" s="1"/>
  <c r="F988" i="10" a="1"/>
  <c r="F988" i="10" s="1"/>
  <c r="F996" i="10" a="1"/>
  <c r="F996" i="10" s="1"/>
  <c r="F1004" i="10" a="1"/>
  <c r="F1004" i="10" s="1"/>
  <c r="K4" i="10" l="1" a="1"/>
  <c r="K4" i="10" s="1"/>
  <c r="R1066" i="10"/>
  <c r="R741" i="10"/>
  <c r="R438" i="10"/>
  <c r="R721" i="10"/>
  <c r="R528" i="10"/>
  <c r="R576" i="10"/>
  <c r="R448" i="10"/>
  <c r="R360" i="10"/>
  <c r="R1112" i="10"/>
  <c r="R272" i="10"/>
  <c r="R1117" i="10"/>
  <c r="R621" i="10"/>
  <c r="R210" i="10"/>
  <c r="R537" i="10"/>
  <c r="R1147" i="10"/>
  <c r="R925" i="10"/>
  <c r="R849" i="10"/>
  <c r="R805" i="10"/>
  <c r="R929" i="10"/>
  <c r="R561" i="10"/>
  <c r="R139" i="10"/>
  <c r="R1108" i="10"/>
  <c r="R1133" i="10"/>
  <c r="R731" i="10"/>
  <c r="R565" i="10"/>
  <c r="R429" i="10"/>
  <c r="R635" i="10"/>
  <c r="R557" i="10"/>
  <c r="R450" i="10"/>
  <c r="R1149" i="10"/>
  <c r="R323" i="10"/>
  <c r="R757" i="10"/>
  <c r="R749" i="10"/>
  <c r="R991" i="10"/>
  <c r="R386" i="10"/>
  <c r="R770" i="10"/>
  <c r="R993" i="10"/>
  <c r="R665" i="10"/>
  <c r="R832" i="10"/>
  <c r="R1095" i="10"/>
  <c r="R547" i="10"/>
  <c r="R1032" i="10"/>
  <c r="R667" i="10"/>
  <c r="R969" i="10"/>
  <c r="R762" i="10"/>
  <c r="R906" i="10"/>
  <c r="R1034" i="10"/>
  <c r="R1009" i="10"/>
  <c r="R684" i="10"/>
  <c r="R409" i="10"/>
  <c r="R983" i="10"/>
  <c r="R1111" i="10"/>
  <c r="R1048" i="10"/>
  <c r="R6" i="10"/>
  <c r="R514" i="10"/>
  <c r="R83" i="10"/>
  <c r="R482" i="10"/>
  <c r="R673" i="10"/>
  <c r="R864" i="10"/>
  <c r="R988" i="10"/>
  <c r="R16" i="10"/>
  <c r="R475" i="10"/>
  <c r="R351" i="10"/>
  <c r="R632" i="10"/>
  <c r="R894" i="10"/>
  <c r="R1094" i="10"/>
  <c r="R1007" i="10"/>
  <c r="R184" i="10"/>
  <c r="R572" i="10"/>
  <c r="R134" i="10"/>
  <c r="R246" i="10"/>
  <c r="R334" i="10"/>
  <c r="R661" i="10"/>
  <c r="R759" i="10"/>
  <c r="R289" i="10"/>
  <c r="R704" i="10"/>
  <c r="R137" i="10"/>
  <c r="R697" i="10"/>
  <c r="R447" i="10"/>
  <c r="R370" i="10"/>
  <c r="R641" i="10"/>
  <c r="R899" i="10"/>
  <c r="R674" i="10"/>
  <c r="R801" i="10"/>
  <c r="R503" i="10"/>
  <c r="R675" i="10"/>
  <c r="R765" i="10"/>
  <c r="R42" i="10"/>
  <c r="R248" i="10"/>
  <c r="R603" i="10"/>
  <c r="R794" i="10"/>
  <c r="R998" i="10"/>
  <c r="R331" i="10"/>
  <c r="R822" i="10"/>
  <c r="R488" i="10"/>
  <c r="R732" i="10"/>
  <c r="R878" i="10"/>
  <c r="R945" i="10"/>
  <c r="R1073" i="10"/>
  <c r="R734" i="10"/>
  <c r="R1138" i="10"/>
  <c r="R124" i="10"/>
  <c r="R54" i="10"/>
  <c r="R350" i="10"/>
  <c r="R96" i="10"/>
  <c r="R235" i="10"/>
  <c r="R551" i="10"/>
  <c r="R314" i="10"/>
  <c r="R481" i="10"/>
  <c r="R471" i="10"/>
  <c r="R608" i="10"/>
  <c r="R705" i="10"/>
  <c r="R657" i="10"/>
  <c r="R790" i="10"/>
  <c r="R1019" i="10"/>
  <c r="R168" i="10"/>
  <c r="R828" i="10"/>
  <c r="R1132" i="10"/>
  <c r="R521" i="10"/>
  <c r="R917" i="10"/>
  <c r="R981" i="10"/>
  <c r="R1045" i="10"/>
  <c r="R730" i="10"/>
  <c r="R803" i="10"/>
  <c r="R1006" i="10"/>
  <c r="R384" i="10"/>
  <c r="R678" i="10"/>
  <c r="R129" i="10"/>
  <c r="R529" i="10"/>
  <c r="R896" i="10"/>
  <c r="R1024" i="10"/>
  <c r="R1150" i="10"/>
  <c r="R825" i="10"/>
  <c r="R961" i="10"/>
  <c r="R131" i="10"/>
  <c r="R531" i="10"/>
  <c r="R753" i="10"/>
  <c r="R1152" i="10"/>
  <c r="R188" i="10"/>
  <c r="R277" i="10"/>
  <c r="R453" i="10"/>
  <c r="R62" i="10"/>
  <c r="R374" i="10"/>
  <c r="R462" i="10"/>
  <c r="R263" i="10"/>
  <c r="R427" i="10"/>
  <c r="R578" i="10"/>
  <c r="R887" i="10"/>
  <c r="R175" i="10"/>
  <c r="R495" i="10"/>
  <c r="R625" i="10"/>
  <c r="R728" i="10"/>
  <c r="R252" i="10"/>
  <c r="R45" i="10"/>
  <c r="R469" i="10"/>
  <c r="R70" i="10"/>
  <c r="R182" i="10"/>
  <c r="R478" i="10"/>
  <c r="R121" i="10"/>
  <c r="R441" i="10"/>
  <c r="R587" i="10"/>
  <c r="R695" i="10"/>
  <c r="R186" i="10"/>
  <c r="R367" i="10"/>
  <c r="R634" i="10"/>
  <c r="R34" i="10"/>
  <c r="R176" i="10"/>
  <c r="R85" i="10"/>
  <c r="R341" i="10"/>
  <c r="R78" i="10"/>
  <c r="R190" i="10"/>
  <c r="R286" i="10"/>
  <c r="R135" i="10"/>
  <c r="R313" i="10"/>
  <c r="R597" i="10"/>
  <c r="R719" i="10"/>
  <c r="R807" i="10"/>
  <c r="R378" i="10"/>
  <c r="R543" i="10"/>
  <c r="R48" i="10"/>
  <c r="R201" i="10"/>
  <c r="R368" i="10"/>
  <c r="R365" i="10"/>
  <c r="R501" i="10"/>
  <c r="R198" i="10"/>
  <c r="R310" i="10"/>
  <c r="R398" i="10"/>
  <c r="R327" i="10"/>
  <c r="R505" i="10"/>
  <c r="R727" i="10"/>
  <c r="R823" i="10"/>
  <c r="R72" i="10"/>
  <c r="R552" i="10"/>
  <c r="R662" i="10"/>
  <c r="R240" i="10"/>
  <c r="R379" i="10"/>
  <c r="R544" i="10"/>
  <c r="R227" i="10"/>
  <c r="R369" i="10"/>
  <c r="R242" i="10"/>
  <c r="R555" i="10"/>
  <c r="R745" i="10"/>
  <c r="R1059" i="10"/>
  <c r="R1163" i="10"/>
  <c r="R585" i="10"/>
  <c r="R764" i="10"/>
  <c r="R874" i="10"/>
  <c r="R66" i="10"/>
  <c r="R425" i="10"/>
  <c r="R738" i="10"/>
  <c r="R811" i="10"/>
  <c r="R884" i="10"/>
  <c r="R1077" i="10"/>
  <c r="R1141" i="10"/>
  <c r="R376" i="10"/>
  <c r="R559" i="10"/>
  <c r="R677" i="10"/>
  <c r="R910" i="10"/>
  <c r="R974" i="10"/>
  <c r="R1102" i="10"/>
  <c r="R178" i="10"/>
  <c r="R563" i="10"/>
  <c r="R1039" i="10"/>
  <c r="R1159" i="10"/>
  <c r="R650" i="10"/>
  <c r="R824" i="10"/>
  <c r="R960" i="10"/>
  <c r="R530" i="10"/>
  <c r="R752" i="10"/>
  <c r="R1025" i="10"/>
  <c r="R1151" i="10"/>
  <c r="R337" i="10"/>
  <c r="R962" i="10"/>
  <c r="R1090" i="10"/>
  <c r="R19" i="10"/>
  <c r="R68" i="10"/>
  <c r="R132" i="10"/>
  <c r="R324" i="10"/>
  <c r="R388" i="10"/>
  <c r="R516" i="10"/>
  <c r="R580" i="10"/>
  <c r="R644" i="10"/>
  <c r="R157" i="10"/>
  <c r="R221" i="10"/>
  <c r="R349" i="10"/>
  <c r="R413" i="10"/>
  <c r="R477" i="10"/>
  <c r="R166" i="10"/>
  <c r="R230" i="10"/>
  <c r="R358" i="10"/>
  <c r="R422" i="10"/>
  <c r="R486" i="10"/>
  <c r="R274" i="10"/>
  <c r="R377" i="10"/>
  <c r="R560" i="10"/>
  <c r="R633" i="10"/>
  <c r="R703" i="10"/>
  <c r="R8" i="10"/>
  <c r="R122" i="10"/>
  <c r="R328" i="10"/>
  <c r="R431" i="10"/>
  <c r="R525" i="10"/>
  <c r="R9" i="10"/>
  <c r="R112" i="10"/>
  <c r="R315" i="10"/>
  <c r="R418" i="10"/>
  <c r="R517" i="10"/>
  <c r="R729" i="10"/>
  <c r="R99" i="10"/>
  <c r="R305" i="10"/>
  <c r="R408" i="10"/>
  <c r="R509" i="10"/>
  <c r="R473" i="10"/>
  <c r="R613" i="10"/>
  <c r="R800" i="10"/>
  <c r="R873" i="10"/>
  <c r="R939" i="10"/>
  <c r="R1131" i="10"/>
  <c r="R90" i="10"/>
  <c r="R499" i="10"/>
  <c r="R630" i="10"/>
  <c r="R737" i="10"/>
  <c r="R948" i="10"/>
  <c r="R1012" i="10"/>
  <c r="R1140" i="10"/>
  <c r="R144" i="10"/>
  <c r="R347" i="10"/>
  <c r="R12" i="10"/>
  <c r="R76" i="10"/>
  <c r="R204" i="10"/>
  <c r="R268" i="10"/>
  <c r="R332" i="10"/>
  <c r="R524" i="10"/>
  <c r="R588" i="10"/>
  <c r="R37" i="10"/>
  <c r="R101" i="10"/>
  <c r="R165" i="10"/>
  <c r="R357" i="10"/>
  <c r="R421" i="10"/>
  <c r="R46" i="10"/>
  <c r="R110" i="10"/>
  <c r="R174" i="10"/>
  <c r="R366" i="10"/>
  <c r="R430" i="10"/>
  <c r="R82" i="10"/>
  <c r="R185" i="10"/>
  <c r="R288" i="10"/>
  <c r="R569" i="10"/>
  <c r="R642" i="10"/>
  <c r="R775" i="10"/>
  <c r="R839" i="10"/>
  <c r="R33" i="10"/>
  <c r="R339" i="10"/>
  <c r="R442" i="10"/>
  <c r="R607" i="10"/>
  <c r="R680" i="10"/>
  <c r="R23" i="10"/>
  <c r="R329" i="10"/>
  <c r="R432" i="10"/>
  <c r="R599" i="10"/>
  <c r="R672" i="10"/>
  <c r="R10" i="10"/>
  <c r="R319" i="10"/>
  <c r="R419" i="10"/>
  <c r="R89" i="10"/>
  <c r="R295" i="10"/>
  <c r="R498" i="10"/>
  <c r="R809" i="10"/>
  <c r="R882" i="10"/>
  <c r="R1011" i="10"/>
  <c r="R1075" i="10"/>
  <c r="R1139" i="10"/>
  <c r="R520" i="10"/>
  <c r="R646" i="10"/>
  <c r="R819" i="10"/>
  <c r="R892" i="10"/>
  <c r="R956" i="10"/>
  <c r="R1148" i="10"/>
  <c r="R169" i="10"/>
  <c r="R558" i="10"/>
  <c r="R20" i="10"/>
  <c r="R84" i="10"/>
  <c r="R276" i="10"/>
  <c r="R340" i="10"/>
  <c r="R468" i="10"/>
  <c r="R532" i="10"/>
  <c r="R596" i="10"/>
  <c r="R92" i="10"/>
  <c r="R156" i="10"/>
  <c r="R284" i="10"/>
  <c r="R348" i="10"/>
  <c r="R412" i="10"/>
  <c r="R604" i="10"/>
  <c r="R668" i="10"/>
  <c r="R117" i="10"/>
  <c r="R181" i="10"/>
  <c r="R245" i="10"/>
  <c r="R36" i="10"/>
  <c r="R100" i="10"/>
  <c r="R228" i="10"/>
  <c r="R292" i="10"/>
  <c r="R356" i="10"/>
  <c r="R548" i="10"/>
  <c r="R612" i="10"/>
  <c r="R61" i="10"/>
  <c r="R125" i="10"/>
  <c r="R189" i="10"/>
  <c r="R381" i="10"/>
  <c r="R44" i="10"/>
  <c r="R172" i="10"/>
  <c r="R236" i="10"/>
  <c r="R300" i="10"/>
  <c r="R492" i="10"/>
  <c r="R556" i="10"/>
  <c r="R5" i="10"/>
  <c r="R69" i="10"/>
  <c r="R133" i="10"/>
  <c r="R325" i="10"/>
  <c r="R389" i="10"/>
  <c r="R116" i="10"/>
  <c r="R180" i="10"/>
  <c r="R244" i="10"/>
  <c r="R308" i="10"/>
  <c r="R372" i="10"/>
  <c r="R436" i="10"/>
  <c r="R500" i="10"/>
  <c r="R564" i="10"/>
  <c r="R628" i="10"/>
  <c r="R13" i="10"/>
  <c r="R77" i="10"/>
  <c r="R141" i="10"/>
  <c r="R205" i="10"/>
  <c r="R269" i="10"/>
  <c r="R333" i="10"/>
  <c r="R397" i="10"/>
  <c r="R461" i="10"/>
  <c r="R22" i="10"/>
  <c r="R86" i="10"/>
  <c r="R150" i="10"/>
  <c r="R214" i="10"/>
  <c r="R278" i="10"/>
  <c r="R342" i="10"/>
  <c r="R406" i="10"/>
  <c r="R470" i="10"/>
  <c r="R43" i="10"/>
  <c r="R146" i="10"/>
  <c r="R249" i="10"/>
  <c r="R352" i="10"/>
  <c r="R455" i="10"/>
  <c r="R542" i="10"/>
  <c r="R615" i="10"/>
  <c r="R687" i="10"/>
  <c r="R751" i="10"/>
  <c r="R815" i="10"/>
  <c r="R879" i="10"/>
  <c r="R97" i="10"/>
  <c r="R200" i="10"/>
  <c r="R303" i="10"/>
  <c r="R403" i="10"/>
  <c r="R506" i="10"/>
  <c r="R579" i="10"/>
  <c r="R653" i="10"/>
  <c r="R720" i="10"/>
  <c r="R87" i="10"/>
  <c r="R187" i="10"/>
  <c r="R290" i="10"/>
  <c r="R393" i="10"/>
  <c r="R496" i="10"/>
  <c r="R571" i="10"/>
  <c r="R645" i="10"/>
  <c r="R713" i="10"/>
  <c r="R74" i="10"/>
  <c r="R177" i="10"/>
  <c r="R280" i="10"/>
  <c r="R383" i="10"/>
  <c r="R483" i="10"/>
  <c r="R11" i="10"/>
  <c r="R217" i="10"/>
  <c r="R423" i="10"/>
  <c r="R584" i="10"/>
  <c r="R699" i="10"/>
  <c r="R781" i="10"/>
  <c r="R854" i="10"/>
  <c r="R923" i="10"/>
  <c r="R987" i="10"/>
  <c r="R1051" i="10"/>
  <c r="R1115" i="10"/>
  <c r="R40" i="10"/>
  <c r="R243" i="10"/>
  <c r="R449" i="10"/>
  <c r="R601" i="10"/>
  <c r="R714" i="10"/>
  <c r="R792" i="10"/>
  <c r="R865" i="10"/>
  <c r="R932" i="10"/>
  <c r="R996" i="10"/>
  <c r="R1060" i="10"/>
  <c r="R1124" i="10"/>
  <c r="R91" i="10"/>
  <c r="R297" i="10"/>
  <c r="R459" i="10" l="1"/>
  <c r="R1079" i="10"/>
  <c r="R658" i="10"/>
  <c r="R415" i="10"/>
  <c r="R905" i="10"/>
  <c r="R901" i="10"/>
  <c r="R895" i="10"/>
  <c r="R818" i="10"/>
  <c r="R1125" i="10"/>
  <c r="R1040" i="10"/>
  <c r="R88" i="10"/>
  <c r="R400" i="10"/>
  <c r="R943" i="10"/>
  <c r="R363" i="10"/>
  <c r="R782" i="10"/>
  <c r="R1086" i="10"/>
  <c r="R31" i="10"/>
  <c r="R1154" i="10"/>
  <c r="R622" i="10"/>
  <c r="R577" i="10"/>
  <c r="R433" i="10"/>
  <c r="R726" i="10"/>
  <c r="R26" i="10"/>
  <c r="R57" i="10"/>
  <c r="R279" i="10"/>
  <c r="R143" i="10"/>
  <c r="R838" i="10"/>
  <c r="R1062" i="10"/>
  <c r="R1136" i="10"/>
  <c r="R636" i="10"/>
  <c r="R871" i="10"/>
  <c r="R138" i="10"/>
  <c r="R924" i="10"/>
  <c r="R67" i="10"/>
  <c r="R841" i="10"/>
  <c r="R336" i="10"/>
  <c r="R898" i="10"/>
  <c r="R158" i="10"/>
  <c r="R679" i="10"/>
  <c r="R162" i="10"/>
  <c r="R270" i="10"/>
  <c r="R799" i="10"/>
  <c r="R354" i="10"/>
  <c r="R390" i="10"/>
  <c r="R58" i="10"/>
  <c r="R380" i="10"/>
  <c r="R7" i="10"/>
  <c r="R250" i="10"/>
  <c r="R654" i="10"/>
  <c r="R845" i="10"/>
  <c r="R980" i="10"/>
  <c r="R949" i="10"/>
  <c r="R766" i="10"/>
  <c r="R768" i="10"/>
  <c r="R1088" i="10"/>
  <c r="R656" i="10"/>
  <c r="R196" i="10"/>
  <c r="R29" i="10"/>
  <c r="R38" i="10"/>
  <c r="R71" i="10"/>
  <c r="R767" i="10"/>
  <c r="R598" i="10"/>
  <c r="R590" i="10"/>
  <c r="R64" i="10"/>
  <c r="R1003" i="10"/>
  <c r="R810" i="10"/>
  <c r="R539" i="10"/>
  <c r="R396" i="10"/>
  <c r="R229" i="10"/>
  <c r="R238" i="10"/>
  <c r="R391" i="10"/>
  <c r="R136" i="10"/>
  <c r="R123" i="10"/>
  <c r="R113" i="10"/>
  <c r="R629" i="10"/>
  <c r="R115" i="10"/>
  <c r="R1020" i="10"/>
  <c r="R148" i="10"/>
  <c r="R660" i="10"/>
  <c r="R476" i="10"/>
  <c r="R309" i="10"/>
  <c r="R420" i="10"/>
  <c r="R253" i="10"/>
  <c r="R364" i="10"/>
  <c r="R197" i="10"/>
  <c r="R1065" i="10"/>
  <c r="R511" i="10"/>
  <c r="R1085" i="10"/>
  <c r="R32" i="10"/>
  <c r="R787" i="10"/>
  <c r="R1005" i="10"/>
  <c r="R992" i="10"/>
  <c r="R971" i="10"/>
  <c r="R739" i="10"/>
  <c r="R183" i="10"/>
  <c r="R355" i="10"/>
  <c r="R820" i="10"/>
  <c r="R1146" i="10"/>
  <c r="R443" i="10"/>
  <c r="R972" i="10"/>
  <c r="R281" i="10"/>
  <c r="R914" i="10"/>
  <c r="R361" i="10"/>
  <c r="R788" i="10"/>
  <c r="R778" i="10"/>
  <c r="R192" i="10"/>
  <c r="R957" i="10"/>
  <c r="R912" i="10"/>
  <c r="R533" i="10"/>
  <c r="R457" i="10"/>
  <c r="R424" i="10"/>
  <c r="R973" i="10"/>
  <c r="R1126" i="10"/>
  <c r="R806" i="10"/>
  <c r="R237" i="10"/>
  <c r="R161" i="10"/>
  <c r="R458" i="10"/>
  <c r="R1036" i="10"/>
  <c r="R619" i="10"/>
  <c r="R975" i="10"/>
  <c r="R655" i="10"/>
  <c r="R1026" i="10"/>
  <c r="R262" i="10"/>
  <c r="R791" i="10"/>
  <c r="R343" i="10"/>
  <c r="R382" i="10"/>
  <c r="R47" i="10"/>
  <c r="R316" i="10"/>
  <c r="R502" i="10"/>
  <c r="R211" i="10"/>
  <c r="R109" i="10"/>
  <c r="R160" i="10"/>
  <c r="R392" i="10"/>
  <c r="R49" i="10"/>
  <c r="R963" i="10"/>
  <c r="R1092" i="10"/>
  <c r="R1013" i="10"/>
  <c r="R840" i="10"/>
  <c r="R911" i="10"/>
  <c r="R130" i="10"/>
  <c r="R826" i="10"/>
  <c r="R260" i="10"/>
  <c r="R93" i="10"/>
  <c r="R102" i="10"/>
  <c r="R171" i="10"/>
  <c r="R831" i="10"/>
  <c r="R671" i="10"/>
  <c r="R663" i="10"/>
  <c r="R267" i="10"/>
  <c r="R1067" i="10"/>
  <c r="R883" i="10"/>
  <c r="R659" i="10"/>
  <c r="R460" i="10"/>
  <c r="R293" i="10"/>
  <c r="R302" i="10"/>
  <c r="R491" i="10"/>
  <c r="R239" i="10"/>
  <c r="R226" i="10"/>
  <c r="R216" i="10"/>
  <c r="R736" i="10"/>
  <c r="R321" i="10"/>
  <c r="R1084" i="10"/>
  <c r="R212" i="10"/>
  <c r="R28" i="10"/>
  <c r="R540" i="10"/>
  <c r="R373" i="10"/>
  <c r="R484" i="10"/>
  <c r="R317" i="10"/>
  <c r="R428" i="10"/>
  <c r="R261" i="10"/>
  <c r="R868" i="10"/>
  <c r="R1018" i="10"/>
  <c r="R861" i="10"/>
  <c r="R194" i="10"/>
  <c r="R199" i="10"/>
  <c r="R195" i="10"/>
  <c r="R743" i="10"/>
  <c r="R755" i="10"/>
  <c r="R958" i="10"/>
  <c r="R844" i="10"/>
  <c r="R568" i="10"/>
  <c r="R298" i="10"/>
  <c r="R1056" i="10"/>
  <c r="R152" i="10"/>
  <c r="R941" i="10"/>
  <c r="R51" i="10"/>
  <c r="R862" i="10"/>
  <c r="R886" i="10"/>
  <c r="R691" i="10"/>
  <c r="R519" i="10"/>
  <c r="R702" i="10"/>
  <c r="R456" i="10"/>
  <c r="R322" i="10"/>
  <c r="R1054" i="10"/>
  <c r="R405" i="10"/>
  <c r="R979" i="10"/>
  <c r="R575" i="10"/>
  <c r="R977" i="10"/>
  <c r="R394" i="10"/>
  <c r="R1053" i="10"/>
  <c r="R593" i="10"/>
  <c r="R967" i="10"/>
  <c r="R550" i="10"/>
  <c r="R930" i="10"/>
  <c r="R414" i="10"/>
  <c r="R65" i="10"/>
  <c r="R776" i="10"/>
  <c r="R30" i="10"/>
  <c r="R863" i="10"/>
  <c r="R39" i="10"/>
  <c r="R1028" i="10"/>
  <c r="R451" i="10"/>
  <c r="R79" i="10"/>
  <c r="R81" i="10"/>
  <c r="R454" i="10"/>
  <c r="R712" i="10"/>
  <c r="R907" i="10"/>
  <c r="R848" i="10"/>
  <c r="R876" i="10"/>
  <c r="R750" i="10"/>
  <c r="R1089" i="10"/>
  <c r="R21" i="10"/>
  <c r="R107" i="10"/>
  <c r="R353" i="10"/>
  <c r="R301" i="10"/>
  <c r="R299" i="10"/>
  <c r="R515" i="10"/>
  <c r="R493" i="10"/>
  <c r="R466" i="10"/>
  <c r="R643" i="10"/>
  <c r="R94" i="10"/>
  <c r="R606" i="10"/>
  <c r="R59" i="10"/>
  <c r="R536" i="10"/>
  <c r="R346" i="10"/>
  <c r="R618" i="10"/>
  <c r="R170" i="10"/>
  <c r="R1038" i="10"/>
  <c r="R335" i="10"/>
  <c r="R897" i="10"/>
  <c r="R153" i="10"/>
  <c r="R452" i="10"/>
  <c r="R285" i="10"/>
  <c r="R294" i="10"/>
  <c r="R480" i="10"/>
  <c r="R225" i="10"/>
  <c r="R215" i="10"/>
  <c r="R202" i="10"/>
  <c r="R724" i="10"/>
  <c r="R296" i="10"/>
  <c r="R1076" i="10"/>
  <c r="R140" i="10"/>
  <c r="R652" i="10"/>
  <c r="R485" i="10"/>
  <c r="R494" i="10"/>
  <c r="R711" i="10"/>
  <c r="R534" i="10"/>
  <c r="R526" i="10"/>
  <c r="R518" i="10"/>
  <c r="R947" i="10"/>
  <c r="R746" i="10"/>
  <c r="R375" i="10"/>
  <c r="R404" i="10"/>
  <c r="R220" i="10"/>
  <c r="R53" i="10"/>
  <c r="R164" i="10"/>
  <c r="R676" i="10"/>
  <c r="R108" i="10"/>
  <c r="R620" i="10"/>
  <c r="R52" i="10"/>
  <c r="R953" i="10"/>
  <c r="R936" i="10"/>
  <c r="R105" i="10"/>
  <c r="R282" i="10"/>
  <c r="R725" i="10"/>
  <c r="R1046" i="10"/>
  <c r="R265" i="10"/>
  <c r="R647" i="10"/>
  <c r="R706" i="10"/>
  <c r="R318" i="10"/>
  <c r="R773" i="10"/>
  <c r="R748" i="10"/>
  <c r="R1161" i="10"/>
  <c r="R600" i="10"/>
  <c r="R574" i="10"/>
  <c r="R472" i="10"/>
  <c r="R817" i="10"/>
  <c r="R789" i="10"/>
  <c r="R908" i="10"/>
  <c r="R75" i="10"/>
  <c r="R63" i="10"/>
  <c r="R802" i="10"/>
  <c r="R435" i="10"/>
  <c r="R338" i="10"/>
  <c r="R964" i="10"/>
  <c r="R966" i="10"/>
  <c r="R595" i="10"/>
  <c r="R15" i="10"/>
  <c r="R14" i="10"/>
  <c r="R306" i="10"/>
  <c r="R804" i="10"/>
  <c r="R797" i="10"/>
  <c r="R798" i="10"/>
  <c r="R1162" i="10"/>
  <c r="R813" i="10"/>
  <c r="R777" i="10"/>
  <c r="R685" i="10"/>
  <c r="R744" i="10"/>
  <c r="R785" i="10"/>
  <c r="R1063" i="10"/>
  <c r="R890" i="10"/>
  <c r="R106" i="10"/>
  <c r="R682" i="10"/>
  <c r="R463" i="10"/>
  <c r="R444" i="10"/>
  <c r="R241" i="10"/>
  <c r="R856" i="10"/>
  <c r="R120" i="10"/>
  <c r="R859" i="10"/>
  <c r="R1057" i="10"/>
  <c r="R1015" i="10"/>
  <c r="R512" i="10"/>
  <c r="R954" i="10"/>
  <c r="R1047" i="10"/>
  <c r="R698" i="10"/>
  <c r="R651" i="10"/>
  <c r="R754" i="10"/>
  <c r="R602" i="10"/>
  <c r="R821" i="10"/>
  <c r="R769" i="10"/>
  <c r="R994" i="10"/>
  <c r="R666" i="10"/>
  <c r="R1033" i="10"/>
  <c r="R80" i="10"/>
  <c r="R582" i="10"/>
  <c r="R735" i="10"/>
  <c r="R763" i="10"/>
  <c r="R631" i="10"/>
  <c r="R830" i="10"/>
  <c r="R173" i="10"/>
  <c r="R344" i="10"/>
  <c r="R940" i="10"/>
  <c r="R223" i="10"/>
  <c r="R927" i="10"/>
  <c r="R1137" i="10"/>
  <c r="R407" i="10"/>
  <c r="R1155" i="10"/>
  <c r="R933" i="10"/>
  <c r="R1078" i="10"/>
  <c r="R233" i="10"/>
  <c r="R855" i="10"/>
  <c r="R836" i="10"/>
  <c r="R715" i="10"/>
  <c r="R885" i="10"/>
  <c r="R860" i="10"/>
  <c r="R1106" i="10"/>
  <c r="R760" i="10"/>
  <c r="R1097" i="10"/>
  <c r="R1104" i="10"/>
  <c r="R692" i="10"/>
  <c r="R1165" i="10"/>
  <c r="R681" i="10"/>
  <c r="R573" i="10"/>
  <c r="R1061" i="10"/>
  <c r="R434" i="10"/>
  <c r="R213" i="10"/>
  <c r="R224" i="10"/>
  <c r="R467" i="10"/>
  <c r="R127" i="10"/>
  <c r="R995" i="10"/>
  <c r="R1116" i="10"/>
  <c r="R1037" i="10"/>
  <c r="R867" i="10"/>
  <c r="R959" i="10"/>
  <c r="R283" i="10"/>
  <c r="R881" i="10"/>
  <c r="R142" i="10"/>
  <c r="R670" i="10"/>
  <c r="R151" i="10"/>
  <c r="R114" i="10"/>
  <c r="R474" i="10"/>
  <c r="R690" i="10"/>
  <c r="R273" i="10"/>
  <c r="R1070" i="10"/>
  <c r="R1069" i="10"/>
  <c r="R95" i="10"/>
  <c r="R55" i="10"/>
  <c r="R259" i="10"/>
  <c r="R489" i="10"/>
  <c r="R1074" i="10"/>
  <c r="R928" i="10"/>
  <c r="R523" i="10"/>
  <c r="R639" i="10"/>
  <c r="R938" i="10"/>
  <c r="R637" i="10"/>
  <c r="R1081" i="10"/>
  <c r="R718" i="10"/>
  <c r="R1167" i="10"/>
  <c r="R999" i="10"/>
  <c r="R118" i="10"/>
  <c r="R497" i="10"/>
  <c r="R1044" i="10"/>
  <c r="R426" i="10"/>
  <c r="R1055" i="10"/>
  <c r="R287" i="10"/>
  <c r="R1142" i="10"/>
  <c r="R742" i="10"/>
  <c r="R1082" i="10"/>
  <c r="R410" i="10"/>
  <c r="R853" i="10"/>
  <c r="R275" i="10"/>
  <c r="R931" i="10"/>
  <c r="R784" i="10"/>
  <c r="R926" i="10"/>
  <c r="R976" i="10"/>
  <c r="R103" i="10"/>
  <c r="R833" i="10"/>
  <c r="R1157" i="10"/>
  <c r="R913" i="10"/>
  <c r="R921" i="10"/>
  <c r="R417" i="10"/>
  <c r="R955" i="10"/>
  <c r="R793" i="10"/>
  <c r="R950" i="10"/>
  <c r="R222" i="10"/>
  <c r="R554" i="10"/>
  <c r="R1100" i="10"/>
  <c r="R541" i="10"/>
  <c r="R1135" i="10"/>
  <c r="R567" i="10"/>
  <c r="R626" i="10"/>
  <c r="R538" i="10"/>
  <c r="R1029" i="10"/>
  <c r="R231" i="10"/>
  <c r="R733" i="10"/>
  <c r="R570" i="10"/>
  <c r="R1027" i="10"/>
  <c r="R829" i="10"/>
  <c r="R982" i="10"/>
  <c r="R1072" i="10"/>
  <c r="R359" i="10"/>
  <c r="R904" i="10"/>
  <c r="R159" i="10"/>
  <c r="R439" i="10"/>
  <c r="R850" i="10"/>
  <c r="R411" i="10"/>
  <c r="R163" i="10"/>
  <c r="R837" i="10"/>
  <c r="R17" i="10"/>
  <c r="R786" i="10"/>
  <c r="R437" i="10"/>
  <c r="R402" i="10"/>
  <c r="R589" i="10"/>
  <c r="R266" i="10"/>
  <c r="R1099" i="10"/>
  <c r="R219" i="10"/>
  <c r="R1101" i="10"/>
  <c r="R934" i="10"/>
  <c r="R1087" i="10"/>
  <c r="R623" i="10"/>
  <c r="R1010" i="10"/>
  <c r="R254" i="10"/>
  <c r="R783" i="10"/>
  <c r="R304" i="10"/>
  <c r="R395" i="10"/>
  <c r="R686" i="10"/>
  <c r="R774" i="10"/>
  <c r="R479" i="10"/>
  <c r="R1134" i="10"/>
  <c r="R614" i="10"/>
  <c r="R846" i="10"/>
  <c r="R869" i="10"/>
  <c r="R1001" i="10"/>
  <c r="R1110" i="10"/>
  <c r="R1120" i="10"/>
  <c r="R902" i="10"/>
  <c r="R1145" i="10"/>
  <c r="R1064" i="10"/>
  <c r="R611" i="10"/>
  <c r="R709" i="10"/>
  <c r="R888" i="10"/>
  <c r="R946" i="10"/>
  <c r="R922" i="10"/>
  <c r="R605" i="10"/>
  <c r="R18" i="10"/>
  <c r="X9" i="10" s="1"/>
  <c r="R345" i="10"/>
  <c r="R119" i="10"/>
  <c r="R664" i="10"/>
  <c r="R232" i="10"/>
  <c r="R771" i="10"/>
  <c r="R307" i="10"/>
  <c r="R889" i="10"/>
  <c r="R385" i="10"/>
  <c r="R851" i="10"/>
  <c r="R1114" i="10"/>
  <c r="R98" i="10"/>
  <c r="R1091" i="10"/>
  <c r="R893" i="10"/>
  <c r="R1030" i="10"/>
  <c r="R27" i="10"/>
  <c r="R546" i="10"/>
  <c r="R968" i="10"/>
  <c r="R362" i="10"/>
  <c r="R808" i="10"/>
  <c r="R1166" i="10"/>
  <c r="R251" i="10"/>
  <c r="R1123" i="10"/>
  <c r="R689" i="10"/>
  <c r="R191" i="10"/>
  <c r="R207" i="10"/>
  <c r="R722" i="10"/>
  <c r="R965" i="10"/>
  <c r="R1014" i="10"/>
  <c r="R747" i="10"/>
  <c r="R816" i="10"/>
  <c r="R1127" i="10"/>
  <c r="R1129" i="10"/>
  <c r="R179" i="10"/>
  <c r="R951" i="10"/>
  <c r="R723" i="10"/>
  <c r="R583" i="10"/>
  <c r="R234" i="10"/>
  <c r="R624" i="10"/>
  <c r="R710" i="10"/>
  <c r="R586" i="10"/>
  <c r="R812" i="10"/>
  <c r="R707" i="10"/>
  <c r="R978" i="10"/>
  <c r="R638" i="10"/>
  <c r="R1017" i="10"/>
  <c r="R683" i="10"/>
  <c r="R984" i="10"/>
  <c r="R256" i="10"/>
  <c r="R553" i="10"/>
  <c r="R271" i="10"/>
  <c r="R997" i="10"/>
  <c r="R25" i="10"/>
  <c r="R594" i="10"/>
  <c r="R758" i="10"/>
  <c r="R1096" i="10"/>
  <c r="R669" i="10"/>
  <c r="R203" i="10"/>
  <c r="R986" i="10"/>
  <c r="R562" i="10"/>
  <c r="R371" i="10"/>
  <c r="R513" i="10"/>
  <c r="R1130" i="10"/>
  <c r="R935" i="10"/>
  <c r="R1143" i="10"/>
  <c r="R193" i="10"/>
  <c r="R866" i="10"/>
  <c r="R891" i="10"/>
  <c r="R1041" i="10"/>
  <c r="R1002" i="10"/>
  <c r="R870" i="10"/>
  <c r="R648" i="10"/>
  <c r="R1050" i="10"/>
  <c r="R937" i="10"/>
  <c r="R1113" i="10"/>
  <c r="R1023" i="10"/>
  <c r="R264" i="10"/>
  <c r="R915" i="10"/>
  <c r="R756" i="10"/>
  <c r="R918" i="10"/>
  <c r="R944" i="10"/>
  <c r="R50" i="10"/>
  <c r="R814" i="10"/>
  <c r="R1144" i="10"/>
  <c r="R1121" i="10"/>
  <c r="R208" i="10"/>
  <c r="R795" i="10"/>
  <c r="R24" i="10"/>
  <c r="R700" i="10"/>
  <c r="R1093" i="10"/>
  <c r="R592" i="10"/>
  <c r="R880" i="10"/>
  <c r="R903" i="10"/>
  <c r="R155" i="10"/>
  <c r="R835" i="10"/>
  <c r="R919" i="10"/>
  <c r="R1058" i="10"/>
  <c r="R35" i="10"/>
  <c r="R258" i="10"/>
  <c r="R872" i="10"/>
  <c r="R843" i="10"/>
  <c r="R796" i="10"/>
  <c r="R507" i="10"/>
  <c r="R1043" i="10"/>
  <c r="R111" i="10"/>
  <c r="R780" i="10"/>
  <c r="R56" i="10"/>
  <c r="R464" i="10"/>
  <c r="R41" i="10"/>
  <c r="R209" i="10"/>
  <c r="R1016" i="10"/>
  <c r="R852" i="10"/>
  <c r="R401" i="10"/>
  <c r="R73" i="10"/>
  <c r="R1083" i="10"/>
  <c r="R875" i="10"/>
  <c r="R1022" i="10"/>
  <c r="R1160" i="10"/>
  <c r="R510" i="10"/>
  <c r="R952" i="10"/>
  <c r="R312" i="10"/>
  <c r="R440" i="10"/>
  <c r="R779" i="10"/>
  <c r="R508" i="10"/>
  <c r="R255" i="10"/>
  <c r="R900" i="10"/>
  <c r="R145" i="10"/>
  <c r="R877" i="10"/>
  <c r="R1105" i="10"/>
  <c r="R1031" i="10"/>
  <c r="R549" i="10"/>
  <c r="R970" i="10"/>
  <c r="R1164" i="10"/>
  <c r="R149" i="10"/>
  <c r="R330" i="10"/>
  <c r="R257" i="10"/>
  <c r="R465" i="10"/>
  <c r="R487" i="10"/>
  <c r="R104" i="10"/>
  <c r="R1128" i="10"/>
  <c r="R696" i="10"/>
  <c r="R717" i="10"/>
  <c r="R985" i="10"/>
  <c r="R610" i="10"/>
  <c r="R1000" i="10"/>
  <c r="R320" i="10"/>
  <c r="R694" i="10"/>
  <c r="R609" i="10"/>
  <c r="R311" i="10"/>
  <c r="R1004" i="10"/>
  <c r="R535" i="10"/>
  <c r="R218" i="10"/>
  <c r="R989" i="10"/>
  <c r="R1118" i="10"/>
  <c r="R566" i="10"/>
  <c r="R740" i="10"/>
  <c r="R1080" i="10"/>
  <c r="R640" i="10"/>
  <c r="R1042" i="10"/>
  <c r="R1049" i="10"/>
  <c r="R126" i="10"/>
  <c r="R527" i="10"/>
  <c r="R1052" i="10"/>
  <c r="R504" i="10"/>
  <c r="R1071" i="10"/>
  <c r="R387" i="10"/>
  <c r="R1153" i="10"/>
  <c r="R761" i="10"/>
  <c r="R1098" i="10"/>
  <c r="R693" i="10"/>
  <c r="R206" i="10"/>
  <c r="R545" i="10"/>
  <c r="R1068" i="10"/>
  <c r="R522" i="10"/>
  <c r="R1119" i="10"/>
  <c r="R617" i="10"/>
  <c r="R399" i="10"/>
  <c r="R1021" i="10"/>
  <c r="R128" i="10"/>
  <c r="R708" i="10"/>
  <c r="R847" i="10"/>
  <c r="R827" i="10"/>
  <c r="R701" i="10"/>
  <c r="R858" i="10"/>
  <c r="R842" i="10"/>
  <c r="R326" i="10"/>
  <c r="R167" i="10"/>
  <c r="R1156" i="10"/>
  <c r="R591" i="10"/>
  <c r="R4" i="10"/>
  <c r="R627" i="10"/>
  <c r="R154" i="10"/>
  <c r="R834" i="10"/>
  <c r="R1158" i="10"/>
  <c r="R1122" i="10"/>
  <c r="R920" i="10"/>
  <c r="R688" i="10"/>
  <c r="R1035" i="10"/>
  <c r="R857" i="10"/>
  <c r="R990" i="10"/>
  <c r="R60" i="10"/>
  <c r="R446" i="10"/>
  <c r="R147" i="10"/>
  <c r="R581" i="10"/>
  <c r="R772" i="10"/>
  <c r="R916" i="10"/>
  <c r="R909" i="10"/>
  <c r="R716" i="10"/>
  <c r="R649" i="10"/>
  <c r="R1008" i="10"/>
  <c r="R490" i="10"/>
  <c r="R445" i="10"/>
  <c r="R416" i="10"/>
  <c r="R616" i="10"/>
  <c r="R291" i="10"/>
  <c r="R1107" i="10"/>
  <c r="R247" i="10"/>
  <c r="R1109" i="10"/>
  <c r="R942" i="10"/>
  <c r="R1103" i="10"/>
  <c r="X6" i="10" l="1"/>
  <c r="Y6" i="10" s="1"/>
  <c r="Z6" i="10" s="1"/>
  <c r="X4" i="10"/>
  <c r="Y4" i="10" s="1"/>
  <c r="Z4" i="10" s="1"/>
  <c r="X5" i="10"/>
  <c r="Y5" i="10" s="1"/>
  <c r="Z5" i="10" s="1"/>
  <c r="X8" i="10"/>
  <c r="Y8" i="10" s="1"/>
  <c r="Z8" i="10" s="1"/>
  <c r="X7" i="10"/>
  <c r="Y7" i="10" s="1"/>
  <c r="Z7" i="10" s="1"/>
  <c r="Y9" i="10"/>
  <c r="Z9" i="1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<sst xmlns="http://schemas.openxmlformats.org/spreadsheetml/2006/main" count="34" uniqueCount="27">
  <si>
    <t>Simulation</t>
  </si>
  <si>
    <t>Simulation Results</t>
  </si>
  <si>
    <t>Data</t>
  </si>
  <si>
    <t>Flux Calculation by Energy Bin</t>
  </si>
  <si>
    <t>S125(VEM)</t>
  </si>
  <si>
    <t>Weight</t>
  </si>
  <si>
    <t>Energy(GeV)</t>
  </si>
  <si>
    <t>log(s125(VEM))</t>
  </si>
  <si>
    <t>log(Energy(GeV))</t>
  </si>
  <si>
    <t>Slope</t>
  </si>
  <si>
    <t>Y-Intercept</t>
  </si>
  <si>
    <t>log(lowerE)</t>
  </si>
  <si>
    <t>log(upperE)</t>
  </si>
  <si>
    <t>log(bin_center)</t>
  </si>
  <si>
    <t>binwidth(GeV)</t>
  </si>
  <si>
    <t>Nevents</t>
  </si>
  <si>
    <t>Flux</t>
  </si>
  <si>
    <t>Scaled Flux</t>
  </si>
  <si>
    <t>Exposure</t>
  </si>
  <si>
    <t>Length of time the data was collected (1/6day, 14400 s)*area (10^6 m^2)*solid angle (2π)</t>
  </si>
  <si>
    <t>Total Exp</t>
  </si>
  <si>
    <t>Adapt for number of datasets included</t>
  </si>
  <si>
    <t>Scaling</t>
  </si>
  <si>
    <t>IceTop Published Result</t>
  </si>
  <si>
    <t>log10(Energy)</t>
  </si>
  <si>
    <t>IT-73 flux*1e16</t>
  </si>
  <si>
    <t>Paste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</si>
</sst>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20">
    <xf numFmtId="0" fontId="0" fillId="0" borderId="0" xfId="0"/>
    <xf numFmtId="11" fontId="0" fillId="0" borderId="0" xfId="0" applyNumberFormat="1"/>
    <xf numFmtId="0" fontId="4" fillId="0" borderId="0" xfId="0" applyFont="1"/>
    <xf numFmtId="0" fontId="3" fillId="0" borderId="0" xfId="0" applyFont="1"/>
    <xf numFmtId="0" fontId="0" fillId="4" borderId="1" xfId="2" applyFont="1" applyFill="1"/>
    <xf numFmtId="11" fontId="5" fillId="0" borderId="0" xfId="0" applyNumberFormat="1" applyFont="1"/>
    <xf numFmtId="0" fontId="3" fillId="0" borderId="0" xfId="0" applyFont="1" applyAlignment="1">
      <alignment wrapText="1"/>
    </xf>
    <xf numFmtId="0" fontId="1" fillId="0" borderId="0" xfId="2" applyFont="1" applyFill="1" applyBorder="1"/>
    <xf numFmtId="2" fontId="1" fillId="0" borderId="0" xfId="1" applyNumberFormat="1" applyFont="1" applyFill="1" applyBorder="1"/>
    <xf numFmtId="0" fontId="1" fillId="0" borderId="0" xfId="0" applyFont="1"/>
    <xf numFmtId="2" fontId="1" fillId="0" borderId="0" xfId="2" applyNumberFormat="1" applyFont="1" applyFill="1" applyBorder="1"/>
    <xf numFmtId="11" fontId="1" fillId="0" borderId="0" xfId="2" applyNumberFormat="1" applyFont="1" applyFill="1" applyBorder="1"/>
    <xf numFmtId="0" fontId="0" fillId="4" borderId="2" xfId="2" applyFont="1" applyFill="1" applyBorder="1"/>
    <xf numFmtId="11" fontId="0" fillId="0" borderId="0" xfId="2" applyNumberFormat="1" applyFont="1" applyFill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7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9" defaultPivotStyle="PivotStyleMedium4"/>
  <colors>
    <mruColors>
      <color rgb="FFEE7ADB"/>
      <color rgb="FFFF00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Energy Calibration Curve</a:t>
            </a:r>
            <a:r>
              <a:rPr lang="en-US" sz="2400" b="1" baseline="0"/>
              <a:t> from Simulation</a:t>
            </a:r>
            <a:endParaRPr lang="en-US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'Background Calculations'!$E$1167:$H$1167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8616527069169463"/>
                  <c:y val="-4.57121036099995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[0]!log_s125</c:f>
              <c:numCache>
                <c:formatCode>0.00</c:formatCode>
                <c:ptCount val="15"/>
                <c:pt idx="0">
                  <c:v>0.60814875901922694</c:v>
                </c:pt>
                <c:pt idx="1">
                  <c:v>1.1452989353832645</c:v>
                </c:pt>
                <c:pt idx="2">
                  <c:v>0.79529893494419157</c:v>
                </c:pt>
                <c:pt idx="3">
                  <c:v>0.74529893536685898</c:v>
                </c:pt>
                <c:pt idx="4">
                  <c:v>1.3452989352757732</c:v>
                </c:pt>
                <c:pt idx="5">
                  <c:v>1.3452989352757732</c:v>
                </c:pt>
                <c:pt idx="6">
                  <c:v>1.3831487594353042</c:v>
                </c:pt>
                <c:pt idx="7">
                  <c:v>1.1539062516214367</c:v>
                </c:pt>
                <c:pt idx="8">
                  <c:v>1.3702989355485189</c:v>
                </c:pt>
                <c:pt idx="9">
                  <c:v>0.5789062498977533</c:v>
                </c:pt>
                <c:pt idx="10">
                  <c:v>0.68314875944723574</c:v>
                </c:pt>
                <c:pt idx="11">
                  <c:v>0.94529893518865349</c:v>
                </c:pt>
                <c:pt idx="12">
                  <c:v>1.0081487589216522</c:v>
                </c:pt>
                <c:pt idx="13">
                  <c:v>0.88314875970566464</c:v>
                </c:pt>
                <c:pt idx="14">
                  <c:v>1.1539062516214367</c:v>
                </c:pt>
              </c:numCache>
            </c:numRef>
          </c:xVal>
          <c:yVal>
            <c:numRef>
              <c:f>[0]!log_energy</c:f>
              <c:numCache>
                <c:formatCode>0.00</c:formatCode>
                <c:ptCount val="15"/>
                <c:pt idx="0">
                  <c:v>6.7014867738927126</c:v>
                </c:pt>
                <c:pt idx="1">
                  <c:v>6.9773722789902966</c:v>
                </c:pt>
                <c:pt idx="2">
                  <c:v>6.8139672787694154</c:v>
                </c:pt>
                <c:pt idx="3">
                  <c:v>6.6870993590856802</c:v>
                </c:pt>
                <c:pt idx="4">
                  <c:v>7.31276799301446</c:v>
                </c:pt>
                <c:pt idx="5">
                  <c:v>7.2902836245490272</c:v>
                </c:pt>
                <c:pt idx="6">
                  <c:v>7.5281298377762544</c:v>
                </c:pt>
                <c:pt idx="7">
                  <c:v>7.046821913342642</c:v>
                </c:pt>
                <c:pt idx="8">
                  <c:v>7.3984898941408925</c:v>
                </c:pt>
                <c:pt idx="9">
                  <c:v>6.6157858194370602</c:v>
                </c:pt>
                <c:pt idx="10">
                  <c:v>6.6145531227426524</c:v>
                </c:pt>
                <c:pt idx="11">
                  <c:v>6.8649067198677143</c:v>
                </c:pt>
                <c:pt idx="12">
                  <c:v>6.9514173264328081</c:v>
                </c:pt>
                <c:pt idx="13">
                  <c:v>6.8064926891150899</c:v>
                </c:pt>
                <c:pt idx="14">
                  <c:v>7.2252170877669277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F3-DA4E-91FF-52C548A4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373120"/>
        <c:axId val="1756007264"/>
      </c:scatterChart>
      <c:valAx>
        <c:axId val="148537312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Log10(S125)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6007264"/>
        <c:crosses val="autoZero"/>
        <c:crossBetween val="midCat"/>
      </c:valAx>
      <c:valAx>
        <c:axId val="17560072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Log10(Energy)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373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Cosmic</a:t>
            </a:r>
            <a:r>
              <a:rPr lang="en-US" baseline="0"/>
              <a:t> Ray Spectrum IC MasterClass</a:t>
            </a:r>
            <a:endParaRPr lang="en-US"/>
          </a:p>
        </c:rich>
      </c:tx>
      <c:layout>
        <c:manualLayout>
          <c:xMode val="edge"/>
          <c:yMode val="edge"/>
          <c:x val="0.23110368360914413"/>
          <c:y val="1.35196491940783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604330708661"/>
          <c:y val="0.11784832662229815"/>
          <c:w val="0.79427130946258218"/>
          <c:h val="0.76815623767818098"/>
        </c:manualLayout>
      </c:layout>
      <c:scatterChart>
        <c:scatterStyle val="lineMarker"/>
        <c:varyColors val="0"/>
        <c:ser>
          <c:idx val="0"/>
          <c:order val="0"/>
          <c:tx>
            <c:v>IC79 Flux</c:v>
          </c:tx>
          <c:spPr>
            <a:ln w="47625">
              <a:noFill/>
            </a:ln>
          </c:spPr>
          <c:marker>
            <c:symbol val="diamond"/>
            <c:size val="9"/>
            <c:spPr>
              <a:solidFill>
                <a:schemeClr val="accent1"/>
              </a:solidFill>
            </c:spPr>
          </c:marker>
          <c:xVal>
            <c:numRef>
              <c:f>'Background Calculations'!$T$24:$T$46</c:f>
              <c:numCache>
                <c:formatCode>General</c:formatCode>
                <c:ptCount val="23"/>
                <c:pt idx="0">
                  <c:v>6.25</c:v>
                </c:pt>
                <c:pt idx="1">
                  <c:v>6.35</c:v>
                </c:pt>
                <c:pt idx="2">
                  <c:v>6.45</c:v>
                </c:pt>
                <c:pt idx="3">
                  <c:v>6.5250000000000004</c:v>
                </c:pt>
                <c:pt idx="4">
                  <c:v>6.5750000000000002</c:v>
                </c:pt>
                <c:pt idx="5">
                  <c:v>6.625</c:v>
                </c:pt>
                <c:pt idx="6">
                  <c:v>6.6749999999999998</c:v>
                </c:pt>
                <c:pt idx="7">
                  <c:v>6.7249999999999996</c:v>
                </c:pt>
                <c:pt idx="8">
                  <c:v>6.7750000000000004</c:v>
                </c:pt>
                <c:pt idx="9">
                  <c:v>6.8250000000000002</c:v>
                </c:pt>
                <c:pt idx="10">
                  <c:v>6.875</c:v>
                </c:pt>
                <c:pt idx="11">
                  <c:v>6.9249999999999998</c:v>
                </c:pt>
                <c:pt idx="12">
                  <c:v>6.9749999999999996</c:v>
                </c:pt>
                <c:pt idx="13">
                  <c:v>7.0250000000000004</c:v>
                </c:pt>
                <c:pt idx="14">
                  <c:v>7.0750000000000002</c:v>
                </c:pt>
                <c:pt idx="15">
                  <c:v>7.125</c:v>
                </c:pt>
                <c:pt idx="16">
                  <c:v>7.1749999999999998</c:v>
                </c:pt>
                <c:pt idx="17">
                  <c:v>7.2249999999999996</c:v>
                </c:pt>
                <c:pt idx="18">
                  <c:v>7.2750000000000004</c:v>
                </c:pt>
                <c:pt idx="19">
                  <c:v>7.3250000000000002</c:v>
                </c:pt>
                <c:pt idx="20">
                  <c:v>7.375</c:v>
                </c:pt>
                <c:pt idx="21">
                  <c:v>7.4249999999999998</c:v>
                </c:pt>
                <c:pt idx="22">
                  <c:v>7.4749999999999996</c:v>
                </c:pt>
              </c:numCache>
            </c:numRef>
          </c:xVal>
          <c:yVal>
            <c:numRef>
              <c:f>'Background Calculations'!$U$24:$U$46</c:f>
              <c:numCache>
                <c:formatCode>General</c:formatCode>
                <c:ptCount val="23"/>
                <c:pt idx="0">
                  <c:v>5900</c:v>
                </c:pt>
                <c:pt idx="1">
                  <c:v>3240</c:v>
                </c:pt>
                <c:pt idx="2">
                  <c:v>1750</c:v>
                </c:pt>
                <c:pt idx="3">
                  <c:v>1100</c:v>
                </c:pt>
                <c:pt idx="4">
                  <c:v>790</c:v>
                </c:pt>
                <c:pt idx="5">
                  <c:v>565</c:v>
                </c:pt>
                <c:pt idx="6">
                  <c:v>405</c:v>
                </c:pt>
                <c:pt idx="7">
                  <c:v>286</c:v>
                </c:pt>
                <c:pt idx="8">
                  <c:v>203</c:v>
                </c:pt>
                <c:pt idx="9">
                  <c:v>143</c:v>
                </c:pt>
                <c:pt idx="10">
                  <c:v>101</c:v>
                </c:pt>
                <c:pt idx="11">
                  <c:v>70.3</c:v>
                </c:pt>
                <c:pt idx="12">
                  <c:v>48.8</c:v>
                </c:pt>
                <c:pt idx="13">
                  <c:v>34.1</c:v>
                </c:pt>
                <c:pt idx="14">
                  <c:v>23.5</c:v>
                </c:pt>
                <c:pt idx="15">
                  <c:v>16.399999999999999</c:v>
                </c:pt>
                <c:pt idx="16">
                  <c:v>11.5</c:v>
                </c:pt>
                <c:pt idx="17">
                  <c:v>8.02</c:v>
                </c:pt>
                <c:pt idx="18">
                  <c:v>5.78</c:v>
                </c:pt>
                <c:pt idx="19">
                  <c:v>4.05</c:v>
                </c:pt>
                <c:pt idx="20">
                  <c:v>2.88</c:v>
                </c:pt>
                <c:pt idx="21">
                  <c:v>2.0699999999999998</c:v>
                </c:pt>
                <c:pt idx="22">
                  <c:v>1.48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5-8E48-8B1A-195C44664114}"/>
            </c:ext>
          </c:extLst>
        </c:ser>
        <c:ser>
          <c:idx val="1"/>
          <c:order val="1"/>
          <c:tx>
            <c:v>Your Flux</c:v>
          </c:tx>
          <c:spPr>
            <a:ln w="47625">
              <a:noFill/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'Background Calculations'!$V$4:$V$9</c:f>
              <c:numCache>
                <c:formatCode>General</c:formatCode>
                <c:ptCount val="6"/>
                <c:pt idx="0">
                  <c:v>6.5</c:v>
                </c:pt>
                <c:pt idx="1">
                  <c:v>6.6999999999999993</c:v>
                </c:pt>
                <c:pt idx="2">
                  <c:v>6.9</c:v>
                </c:pt>
                <c:pt idx="3">
                  <c:v>7.1</c:v>
                </c:pt>
                <c:pt idx="4">
                  <c:v>7.3000000000000007</c:v>
                </c:pt>
                <c:pt idx="5">
                  <c:v>7.5</c:v>
                </c:pt>
              </c:numCache>
            </c:numRef>
          </c:xVal>
          <c:yVal>
            <c:numRef>
              <c:f>'Background Calculations'!$Z$4:$Z$9</c:f>
              <c:numCache>
                <c:formatCode>0.00E+00</c:formatCode>
                <c:ptCount val="6"/>
                <c:pt idx="0">
                  <c:v>117.23514505075441</c:v>
                </c:pt>
                <c:pt idx="1">
                  <c:v>289.58615207189837</c:v>
                </c:pt>
                <c:pt idx="2">
                  <c:v>88.710189399550941</c:v>
                </c:pt>
                <c:pt idx="3">
                  <c:v>48.45367225147406</c:v>
                </c:pt>
                <c:pt idx="4">
                  <c:v>51.920029945676106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5-8E48-8B1A-195C44664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373376"/>
        <c:axId val="247373936"/>
      </c:scatterChart>
      <c:valAx>
        <c:axId val="247373376"/>
        <c:scaling>
          <c:orientation val="minMax"/>
          <c:max val="7.6"/>
          <c:min val="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log(Energy (GeV))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7373936"/>
        <c:crossesAt val="0.1"/>
        <c:crossBetween val="midCat"/>
        <c:majorUnit val="1"/>
      </c:valAx>
      <c:valAx>
        <c:axId val="247373936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Flux(#/(m^2*s*GeV*Sr)*10^16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7373376"/>
        <c:crossesAt val="0.1"/>
        <c:crossBetween val="midCat"/>
      </c:valAx>
    </c:plotArea>
    <c:legend>
      <c:legendPos val="r"/>
      <c:layout>
        <c:manualLayout>
          <c:xMode val="edge"/>
          <c:yMode val="edge"/>
          <c:x val="0.74481423262754531"/>
          <c:y val="0.12187103496485049"/>
          <c:w val="0.12020338037455462"/>
          <c:h val="0.185952901720618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1</xdr:row>
      <xdr:rowOff>76200</xdr:rowOff>
    </xdr:from>
    <xdr:to>
      <xdr:col>13</xdr:col>
      <xdr:colOff>203200</xdr:colOff>
      <xdr:row>24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96A191-6C44-B04F-8E32-A94DD8EAF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25</xdr:row>
      <xdr:rowOff>127000</xdr:rowOff>
    </xdr:from>
    <xdr:to>
      <xdr:col>12</xdr:col>
      <xdr:colOff>546100</xdr:colOff>
      <xdr:row>49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7ABFFD-6053-9745-80E4-4E20EEFDECF7}"/>
            </a:ext>
            <a:ext uri="{147F2762-F138-4A5C-976F-8EAC2B608ADB}">
              <a16:predDERef xmlns:a16="http://schemas.microsoft.com/office/drawing/2014/main" pred="{1C53E594-4005-45A5-9618-E2238477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50800</xdr:rowOff>
    </xdr:from>
    <xdr:to>
      <xdr:col>15</xdr:col>
      <xdr:colOff>749300</xdr:colOff>
      <xdr:row>83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2FE726-9B95-92F8-9134-EBF9C5A86B73}"/>
            </a:ext>
          </a:extLst>
        </xdr:cNvPr>
        <xdr:cNvSpPr txBox="1"/>
      </xdr:nvSpPr>
      <xdr:spPr>
        <a:xfrm>
          <a:off x="0" y="50800"/>
          <a:ext cx="13131800" cy="1700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u="sng">
              <a:solidFill>
                <a:srgbClr val="FF0000"/>
              </a:solidFill>
            </a:rPr>
            <a:t>INSTRUCTIONS</a:t>
          </a:r>
          <a:endParaRPr lang="en-US" sz="1600" b="1" u="none" baseline="0">
            <a:solidFill>
              <a:srgbClr val="FF0000"/>
            </a:solidFill>
          </a:endParaRPr>
        </a:p>
        <a:p>
          <a:endParaRPr lang="en-US" sz="1600" b="1" u="sng" baseline="0">
            <a:solidFill>
              <a:srgbClr val="FF0000"/>
            </a:solidFill>
          </a:endParaRPr>
        </a:p>
        <a:p>
          <a:r>
            <a:rPr lang="en-US" sz="1600" b="1" i="0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Objectives:</a:t>
          </a:r>
        </a:p>
        <a:p>
          <a:endParaRPr lang="en-US" sz="140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0" u="sng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en-US" sz="1400" b="1" i="0" u="sng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 Loading and Filtering:</a:t>
          </a:r>
        </a:p>
        <a:p>
          <a:endParaRPr lang="en-US" sz="140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Open</a:t>
          </a: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up your output csv with a spreadsheet program (like Excel), then </a:t>
          </a:r>
          <a:r>
            <a:rPr lang="en-US" sz="14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copy the</a:t>
          </a: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output csv that includes values for </a:t>
          </a:r>
          <a:r>
            <a:rPr lang="en-US" sz="14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columns</a:t>
          </a: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S125 (VEM), Weight, and Energy (GeV).</a:t>
          </a:r>
        </a:p>
        <a:p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Paste the data for these columns into the "Background Calculations" tab where it says "Paste Results"</a:t>
          </a:r>
        </a:p>
        <a:p>
          <a:endParaRPr lang="en-US" sz="140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</a:t>
          </a: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 automatically </a:t>
          </a:r>
          <a:r>
            <a:rPr lang="en-US" sz="14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separates your output csv into </a:t>
          </a:r>
          <a:r>
            <a:rPr lang="en-US" sz="1400" b="0" i="0" u="none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simulation</a:t>
          </a:r>
          <a:r>
            <a:rPr lang="en-US" sz="14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400" b="0" i="0" u="none">
              <a:solidFill>
                <a:srgbClr val="EE7ADB"/>
              </a:solidFill>
              <a:effectLst/>
              <a:latin typeface="+mn-lt"/>
              <a:ea typeface="+mn-ea"/>
              <a:cs typeface="+mn-cs"/>
            </a:rPr>
            <a:t>data</a:t>
          </a:r>
          <a:r>
            <a:rPr lang="en-US" sz="14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en-US" sz="14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</a:t>
          </a:r>
          <a:r>
            <a:rPr lang="en-US" sz="1400" b="0" i="0" u="none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Simulated</a:t>
          </a:r>
          <a:r>
            <a:rPr lang="en-US" sz="14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events</a:t>
          </a: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have known (non-zero) energy values</a:t>
          </a:r>
        </a:p>
        <a:p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</a:t>
          </a:r>
          <a:r>
            <a:rPr lang="en-US" sz="1400" b="0" i="0" u="none" baseline="0">
              <a:solidFill>
                <a:srgbClr val="EE7ADB"/>
              </a:solidFill>
              <a:effectLst/>
              <a:latin typeface="+mn-lt"/>
              <a:ea typeface="+mn-ea"/>
              <a:cs typeface="+mn-cs"/>
            </a:rPr>
            <a:t>Data</a:t>
          </a: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US" sz="1400" b="0" i="0" u="none" baseline="0">
              <a:solidFill>
                <a:srgbClr val="EE7ADB"/>
              </a:solidFill>
              <a:effectLst/>
              <a:latin typeface="+mn-lt"/>
              <a:ea typeface="+mn-ea"/>
              <a:cs typeface="+mn-cs"/>
            </a:rPr>
            <a:t>measured events </a:t>
          </a: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not have a known energy, so they're listed as zero energy for now</a:t>
          </a:r>
        </a:p>
        <a:p>
          <a:endParaRPr lang="en-US" sz="14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0" u="sng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en-US" sz="1400" b="1" i="0" u="sng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 Determine the relationship between S125 and Energy:</a:t>
          </a:r>
        </a:p>
        <a:p>
          <a:endParaRPr lang="en-US" sz="1400" b="1" i="0" u="sng" baseline="0">
            <a:solidFill>
              <a:schemeClr val="accent4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the </a:t>
          </a:r>
          <a:r>
            <a:rPr lang="en-US" sz="1400" b="0" i="0" u="none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simulated</a:t>
          </a: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events, the spreadsheet automatically calculates the log(S125) and log(Energy) columns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then uses the two newly calculated columns to draw a </a:t>
          </a:r>
          <a:r>
            <a:rPr lang="en-US" sz="14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scatter</a:t>
          </a: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plot, shown in the "Analysis Results" tab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en-US" sz="14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line-fit</a:t>
          </a: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this scatter plot displays the fit equation: y = mx + b.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x and y are the selected columns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m and b are the fit parameters for the line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best-fit parameters (slope and y-intercept) can also be found in "Background Calculations", under "Simulation Results"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u="sng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en-US" sz="1400" b="1" i="0" u="sng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 Determine the Energy of the measured events: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 i="0" u="sng" baseline="0">
            <a:solidFill>
              <a:schemeClr val="accent4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spreadsheet also automatically calculates log(S125) for the </a:t>
          </a:r>
          <a:r>
            <a:rPr lang="en-US" sz="1400" b="0" i="0" u="none" baseline="0">
              <a:solidFill>
                <a:srgbClr val="EE7ADB"/>
              </a:solidFill>
              <a:effectLst/>
              <a:latin typeface="+mn-lt"/>
              <a:ea typeface="+mn-ea"/>
              <a:cs typeface="+mn-cs"/>
            </a:rPr>
            <a:t>data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 i="0" u="sng" baseline="0">
            <a:solidFill>
              <a:schemeClr val="accent4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Next, it uses the </a:t>
          </a: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linear relationship 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calculated in step 2 to estimate log(Energy) for </a:t>
          </a:r>
          <a:r>
            <a:rPr lang="en-US" sz="1400" b="0" i="0" u="none" baseline="0">
              <a:solidFill>
                <a:srgbClr val="EE7ADB"/>
              </a:solidFill>
              <a:effectLst/>
              <a:latin typeface="+mn-lt"/>
              <a:ea typeface="+mn-ea"/>
              <a:cs typeface="+mn-cs"/>
            </a:rPr>
            <a:t>data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rgbClr val="EE7ADB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u="sng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en-US" sz="1400" b="1" i="0" u="sng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 Bin the data in log(Energy):</a:t>
          </a:r>
          <a:endParaRPr lang="en-US" sz="1400" b="0" i="0" u="none" baseline="0">
            <a:solidFill>
              <a:srgbClr val="EE7ADB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rgbClr val="EE7ADB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spreadsheet generates </a:t>
          </a: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energy bins (low and high) 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from 6.4 - 7.6 in log(E(GeV)), with size 0.2  (6.4-6.6, 6.6-6.8, …)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each bin, it calculates the </a:t>
          </a: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bin-center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bin-widths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Finally, it calculates </a:t>
          </a: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NEvents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or how many </a:t>
          </a:r>
          <a:r>
            <a:rPr lang="en-US" sz="1400" b="0" i="0" u="none" baseline="0">
              <a:solidFill>
                <a:srgbClr val="EE7ADB"/>
              </a:solidFill>
              <a:effectLst/>
              <a:latin typeface="+mn-lt"/>
              <a:ea typeface="+mn-ea"/>
              <a:cs typeface="+mn-cs"/>
            </a:rPr>
            <a:t>data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events fall within in each bin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Since events have different </a:t>
          </a: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weights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the result is the sum of the </a:t>
          </a: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weights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all data events that fall in each bin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u="sng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5)</a:t>
          </a:r>
          <a:r>
            <a:rPr lang="en-US" sz="1400" b="1" i="0" u="sng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 Calculate the flux: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 i="0" u="sng" baseline="0">
            <a:solidFill>
              <a:schemeClr val="accent4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Flux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is the number of </a:t>
          </a:r>
          <a:r>
            <a:rPr lang="en-US" sz="1400" b="0" i="0" u="none" baseline="0">
              <a:solidFill>
                <a:srgbClr val="EE7ADB"/>
              </a:solidFill>
              <a:effectLst/>
              <a:latin typeface="+mn-lt"/>
              <a:ea typeface="+mn-ea"/>
              <a:cs typeface="+mn-cs"/>
            </a:rPr>
            <a:t>measured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events per energy per time per detector area per solid angle   ( # / ( GeV * s * m^2 * sr ) 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 use </a:t>
          </a: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NEvents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calculate the flux for each bin using: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</a:t>
          </a: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Energy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the width of each bin in GeV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</a:t>
          </a: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Time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each dataset corresponds to measurements over 1/6th of a day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</a:t>
          </a: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Area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IceTop is one square kilometer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</a:t>
          </a: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Solid Angle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Use a fixed value of 1.257 steradians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- the solid angle indicates the angular acceptance of the detector, i.e., how much of the sky are you looking at?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- If you'd like to learn more about what this means or where the number comes from, ask!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Scale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the flux by multiplying each flux bin with 10^16 to match IceCube scaling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Plot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the flux per bin as a function of the bin-centers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Compare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your results to the published results from IceCube!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u="sng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BONUS:</a:t>
          </a:r>
          <a:endParaRPr lang="en-US" sz="1400" b="0" i="0" u="none" baseline="0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Your flux will not perfectly match IceCube's. Why? Try to think of </a:t>
          </a:r>
          <a:r>
            <a:rPr lang="en-US" sz="1400" b="1" i="1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specific</a:t>
          </a:r>
          <a:r>
            <a:rPr lang="en-US" sz="1400" b="1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0" i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factors and their probable impacts</a:t>
          </a:r>
          <a:endParaRPr lang="en-US" sz="14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1" i="0" u="sng" baseline="0">
            <a:solidFill>
              <a:schemeClr val="accent4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1" i="0" u="sng" baseline="0">
            <a:solidFill>
              <a:schemeClr val="accent4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0" i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000" b="1" u="none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F3C0-E6BC-40CE-B437-F647D2E535AA}">
  <dimension ref="A1:Z1254"/>
  <sheetViews>
    <sheetView tabSelected="1" workbookViewId="0">
      <selection activeCell="A4" sqref="A4"/>
    </sheetView>
  </sheetViews>
  <sheetFormatPr baseColWidth="10" defaultColWidth="11" defaultRowHeight="16" x14ac:dyDescent="0.2"/>
  <cols>
    <col min="1" max="1" width="12.1640625" customWidth="1"/>
    <col min="2" max="2" width="9.1640625" customWidth="1"/>
    <col min="3" max="3" width="13.6640625" customWidth="1"/>
    <col min="4" max="4" width="2.6640625" customWidth="1"/>
    <col min="5" max="5" width="14.1640625" bestFit="1" customWidth="1"/>
    <col min="6" max="6" width="7.6640625" customWidth="1"/>
    <col min="7" max="7" width="12.1640625" customWidth="1"/>
    <col min="8" max="8" width="14" bestFit="1" customWidth="1"/>
    <col min="9" max="9" width="15.5" bestFit="1" customWidth="1"/>
    <col min="10" max="10" width="2.6640625" customWidth="1"/>
    <col min="11" max="12" width="13.6640625" customWidth="1"/>
    <col min="13" max="14" width="2.6640625" customWidth="1"/>
    <col min="15" max="15" width="12.1640625" bestFit="1" customWidth="1"/>
    <col min="16" max="16" width="7.1640625" bestFit="1" customWidth="1"/>
    <col min="17" max="17" width="14" bestFit="1" customWidth="1"/>
    <col min="18" max="18" width="15.5" bestFit="1" customWidth="1"/>
    <col min="19" max="19" width="2.6640625" customWidth="1"/>
    <col min="20" max="20" width="13.1640625" customWidth="1"/>
    <col min="21" max="22" width="14.6640625" customWidth="1"/>
    <col min="23" max="23" width="12.6640625" customWidth="1"/>
    <col min="24" max="24" width="12.1640625" bestFit="1" customWidth="1"/>
  </cols>
  <sheetData>
    <row r="1" spans="1:26" ht="24" x14ac:dyDescent="0.2">
      <c r="A1" s="17" t="s">
        <v>26</v>
      </c>
      <c r="B1" s="17"/>
      <c r="C1" s="17"/>
      <c r="E1" s="18" t="s">
        <v>0</v>
      </c>
      <c r="F1" s="18"/>
      <c r="G1" s="18"/>
      <c r="H1" s="18"/>
      <c r="I1" s="18"/>
      <c r="K1" s="18" t="s">
        <v>1</v>
      </c>
      <c r="L1" s="18"/>
      <c r="O1" s="19" t="s">
        <v>2</v>
      </c>
      <c r="P1" s="19"/>
      <c r="Q1" s="19"/>
      <c r="R1" s="19"/>
      <c r="T1" s="18" t="s">
        <v>3</v>
      </c>
      <c r="U1" s="18"/>
      <c r="V1" s="18"/>
      <c r="W1" s="18"/>
      <c r="X1" s="18"/>
      <c r="Y1" s="18"/>
      <c r="Z1" s="18"/>
    </row>
    <row r="2" spans="1:26" ht="9" customHeight="1" x14ac:dyDescent="0.2">
      <c r="A2" s="14"/>
      <c r="B2" s="14"/>
      <c r="C2" s="14"/>
      <c r="E2" s="15"/>
      <c r="F2" s="15"/>
      <c r="G2" s="15"/>
      <c r="H2" s="15"/>
      <c r="I2" s="15"/>
      <c r="O2" s="15"/>
      <c r="P2" s="15"/>
      <c r="Q2" s="15"/>
      <c r="R2" s="15"/>
      <c r="T2" s="15"/>
      <c r="U2" s="15"/>
      <c r="V2" s="15"/>
      <c r="W2" s="15"/>
      <c r="X2" s="15"/>
      <c r="Y2" s="15"/>
      <c r="Z2" s="15"/>
    </row>
    <row r="3" spans="1:26" s="3" customFormat="1" x14ac:dyDescent="0.2">
      <c r="A3" s="3" t="s">
        <v>4</v>
      </c>
      <c r="B3" s="3" t="s">
        <v>5</v>
      </c>
      <c r="C3" s="3" t="s">
        <v>6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3" t="s">
        <v>9</v>
      </c>
      <c r="L3" s="3" t="s">
        <v>10</v>
      </c>
      <c r="O3" s="3" t="s">
        <v>4</v>
      </c>
      <c r="P3" s="3" t="s">
        <v>5</v>
      </c>
      <c r="Q3" s="3" t="s">
        <v>7</v>
      </c>
      <c r="R3" s="3" t="s">
        <v>8</v>
      </c>
      <c r="T3" s="3" t="s">
        <v>11</v>
      </c>
      <c r="U3" s="3" t="s">
        <v>12</v>
      </c>
      <c r="V3" s="3" t="s">
        <v>13</v>
      </c>
      <c r="W3" s="3" t="s">
        <v>14</v>
      </c>
      <c r="X3" s="3" t="s">
        <v>15</v>
      </c>
      <c r="Y3" s="3" t="s">
        <v>16</v>
      </c>
      <c r="Z3" s="3" t="s">
        <v>17</v>
      </c>
    </row>
    <row r="4" spans="1:26" x14ac:dyDescent="0.2">
      <c r="A4" s="16">
        <v>4.0564745819999999</v>
      </c>
      <c r="B4" s="16">
        <v>44</v>
      </c>
      <c r="C4" s="16">
        <v>5029059.5</v>
      </c>
      <c r="E4" cm="1">
        <f t="array" ref="E4">IF(ROWS(E$4:E4)&gt;COUNTIFS($A$4:$A$10001,"&lt;&gt;",$C$4:$C$10001,"&gt;0"),"",INDEX($A$4:$A$10001,_xlfn.AGGREGATE(15,6,(ROW($A$4:$A$10001)-ROW($A$4)+1)/(($A$4:$A$10001&lt;&gt;"")*($C$4:$C$10001&gt;0)),ROWS(E$4:E4))))</f>
        <v>4.0564745819999999</v>
      </c>
      <c r="F4" cm="1">
        <f t="array" ref="F4">IF(ROWS(F$4:F4)&gt;COUNTIFS($B$4:$B$10001,"&lt;&gt;",$C$4:$C$10001,"&gt;0"),"",INDEX($B$4:$B$10001,_xlfn.AGGREGATE(15,6,(ROW($B$4:$B$10001)-ROW($B$4)+1)/(($B$4:$B$10001&lt;&gt;"")*($C$4:$C$10001&gt;0)),ROWS(F$4:F4))))</f>
        <v>44</v>
      </c>
      <c r="G4" cm="1">
        <f t="array" ref="G4">IF(ROWS(G$4:G4)&gt;COUNTIFS($C$4:$C$10001,"&lt;&gt;",$C$4:$C$10001,"&gt;0"),"",INDEX($C$4:$C$10001,_xlfn.AGGREGATE(15,6,(ROW($C$4:$C$10001)-ROW($C$4)+1)/(($C$4:$C$10001&lt;&gt;"")*($C$4:$C$10001&gt;0)),ROWS(G$4:G4))))</f>
        <v>5029059.5</v>
      </c>
      <c r="H4" s="8">
        <f t="shared" ref="H4:H26" si="0">IFERROR(LOG(E4), 0)</f>
        <v>0.60814875901922694</v>
      </c>
      <c r="I4" s="8">
        <f t="shared" ref="I4:I26" si="1">IFERROR(LOG(G4), 0)</f>
        <v>6.7014867738927126</v>
      </c>
      <c r="J4" s="9"/>
      <c r="K4" s="9" cm="1">
        <f t="array" ref="K4:L4">LINEST(_xlfn._xlws.FILTER(I4:I1000, I4:I1000&lt;&gt;0,), _xlfn._xlws.FILTER(H4:H1000, H4:H1000&lt;&gt;0,))</f>
        <v>1.0020656209939978</v>
      </c>
      <c r="L4" s="9">
        <v>5.9772635807545651</v>
      </c>
      <c r="M4" s="9"/>
      <c r="N4" s="9"/>
      <c r="O4" cm="1">
        <f t="array" ref="O4">IF(ROWS(O$4:O4)&gt;COUNTIFS($A$4:$A$10001,"&lt;&gt;",$C$4:$C$10001,"=0"),"",INDEX($A$4:$A$10001,_xlfn.AGGREGATE(15,6,(ROW($A$4:$A$10001)-ROW($A$4)+1)/(($A$4:$A$10001&lt;&gt;"")*($C$4:$C$10001=0)),ROWS(O$4:O4))))</f>
        <v>16.939720900000001</v>
      </c>
      <c r="P4" cm="1">
        <f t="array" ref="P4">IF(ROWS(P$4:P4)&gt;COUNTIFS($B$4:$B$10001,"&lt;&gt;",$C$4:$C$10001,"=0"),"",INDEX($B$4:$B$10001,_xlfn.AGGREGATE(15,6,(ROW($B$4:$B$10001)-ROW($B$4)+1)/(($B$4:$B$10001&lt;&gt;"")*($C$4:$C$10001=0)),ROWS(P$4:P4))))</f>
        <v>108</v>
      </c>
      <c r="Q4" s="10">
        <f>IFERROR(LOG(O4), "")</f>
        <v>1.2289062505880506</v>
      </c>
      <c r="R4" s="10">
        <f>IFERROR($K$4*Q4 + $L$4, "")</f>
        <v>7.2087082858934854</v>
      </c>
      <c r="T4" s="7">
        <v>6.4</v>
      </c>
      <c r="U4" s="7">
        <v>6.6</v>
      </c>
      <c r="V4" s="7">
        <f>AVERAGE(T4:U4)</f>
        <v>6.5</v>
      </c>
      <c r="W4" s="11">
        <f>10^U4 - 10^T4</f>
        <v>1469185.274025389</v>
      </c>
      <c r="X4" s="7">
        <f>SUMIFS(P$4:P$1000, R$4:R$1000, "&gt;"&amp;T4, R$4:R$1000, "&lt;="&amp;U4)</f>
        <v>141</v>
      </c>
      <c r="Y4" s="11">
        <f>X4 / ($U$19*W4)</f>
        <v>1.1723514505075441E-14</v>
      </c>
      <c r="Z4" s="11">
        <f t="shared" ref="Z4:Z9" si="2">Y4*$U$20</f>
        <v>117.23514505075441</v>
      </c>
    </row>
    <row r="5" spans="1:26" x14ac:dyDescent="0.2">
      <c r="A5" s="16">
        <v>16.939720900000001</v>
      </c>
      <c r="B5" s="16">
        <v>108</v>
      </c>
      <c r="C5" s="16">
        <v>0</v>
      </c>
      <c r="E5" cm="1">
        <f t="array" ref="E5">IF(ROWS(E$4:E5)&gt;COUNTIFS($A$4:$A$10001,"&lt;&gt;",$C$4:$C$10001,"&gt;0"),"",INDEX($A$4:$A$10001,_xlfn.AGGREGATE(15,6,(ROW($A$4:$A$10001)-ROW($A$4)+1)/(($A$4:$A$10001&lt;&gt;"")*($C$4:$C$10001&gt;0)),ROWS(E$4:E5))))</f>
        <v>13.973298460000001</v>
      </c>
      <c r="F5" cm="1">
        <f t="array" ref="F5">IF(ROWS(F$4:F5)&gt;COUNTIFS($B$4:$B$10001,"&lt;&gt;",$C$4:$C$10001,"&gt;0"),"",INDEX($B$4:$B$10001,_xlfn.AGGREGATE(15,6,(ROW($B$4:$B$10001)-ROW($B$4)+1)/(($B$4:$B$10001&lt;&gt;"")*($C$4:$C$10001&gt;0)),ROWS(F$4:F5))))</f>
        <v>154</v>
      </c>
      <c r="G5" cm="1">
        <f t="array" ref="G5">IF(ROWS(G$4:G5)&gt;COUNTIFS($C$4:$C$10001,"&lt;&gt;",$C$4:$C$10001,"&gt;0"),"",INDEX($C$4:$C$10001,_xlfn.AGGREGATE(15,6,(ROW($C$4:$C$10001)-ROW($C$4)+1)/(($C$4:$C$10001&lt;&gt;"")*($C$4:$C$10001&gt;0)),ROWS(G$4:G5))))</f>
        <v>9492318</v>
      </c>
      <c r="H5" s="8">
        <f t="shared" si="0"/>
        <v>1.1452989353832645</v>
      </c>
      <c r="I5" s="8">
        <f t="shared" si="1"/>
        <v>6.9773722789902966</v>
      </c>
      <c r="J5" s="9"/>
      <c r="K5" s="9"/>
      <c r="L5" s="9"/>
      <c r="M5" s="9"/>
      <c r="N5" s="9"/>
      <c r="O5" cm="1">
        <f t="array" ref="O5">IF(ROWS(O$4:O5)&gt;COUNTIFS($A$4:$A$10001,"&lt;&gt;",$C$4:$C$10001,"=0"),"",INDEX($A$4:$A$10001,_xlfn.AGGREGATE(15,6,(ROW($A$4:$A$10001)-ROW($A$4)+1)/(($A$4:$A$10001&lt;&gt;"")*($C$4:$C$10001=0)),ROWS(O$4:O5))))</f>
        <v>16.939720900000001</v>
      </c>
      <c r="P5" cm="1">
        <f t="array" ref="P5">IF(ROWS(P$4:P5)&gt;COUNTIFS($B$4:$B$10001,"&lt;&gt;",$C$4:$C$10001,"=0"),"",INDEX($B$4:$B$10001,_xlfn.AGGREGATE(15,6,(ROW($B$4:$B$10001)-ROW($B$4)+1)/(($B$4:$B$10001&lt;&gt;"")*($C$4:$C$10001=0)),ROWS(P$4:P5))))</f>
        <v>140</v>
      </c>
      <c r="Q5" s="10">
        <f t="shared" ref="Q5:Q68" si="3">IFERROR(LOG(O5), "")</f>
        <v>1.2289062505880506</v>
      </c>
      <c r="R5" s="10">
        <f t="shared" ref="R5:R68" si="4">IFERROR($K$4*Q5 + $L$4, "")</f>
        <v>7.2087082858934854</v>
      </c>
      <c r="T5" s="7">
        <v>6.6</v>
      </c>
      <c r="U5" s="7">
        <v>6.8</v>
      </c>
      <c r="V5" s="7">
        <f t="shared" ref="V5:V9" si="5">AVERAGE(T5:U5)</f>
        <v>6.6999999999999993</v>
      </c>
      <c r="W5" s="11">
        <f t="shared" ref="W5:W9" si="6">10^U5 - 10^T5</f>
        <v>2328501.7392669618</v>
      </c>
      <c r="X5" s="7">
        <f t="shared" ref="X5:X9" si="7">SUMIFS(P$4:P$1000, R$4:R$1000, "&gt;"&amp;T5, R$4:R$1000, "&lt;="&amp;U5)</f>
        <v>552</v>
      </c>
      <c r="Y5" s="11">
        <f t="shared" ref="Y5:Y9" si="8">X5 / ($U$19*W5)</f>
        <v>2.8958615207189837E-14</v>
      </c>
      <c r="Z5" s="11">
        <f t="shared" si="2"/>
        <v>289.58615207189837</v>
      </c>
    </row>
    <row r="6" spans="1:26" x14ac:dyDescent="0.2">
      <c r="A6" s="16">
        <v>13.973298460000001</v>
      </c>
      <c r="B6" s="16">
        <v>154</v>
      </c>
      <c r="C6" s="16">
        <v>9492318</v>
      </c>
      <c r="E6" cm="1">
        <f t="array" ref="E6">IF(ROWS(E$4:E6)&gt;COUNTIFS($A$4:$A$10001,"&lt;&gt;",$C$4:$C$10001,"&gt;0"),"",INDEX($A$4:$A$10001,_xlfn.AGGREGATE(15,6,(ROW($A$4:$A$10001)-ROW($A$4)+1)/(($A$4:$A$10001&lt;&gt;"")*($C$4:$C$10001&gt;0)),ROWS(E$4:E6))))</f>
        <v>6.2416431440000002</v>
      </c>
      <c r="F6" cm="1">
        <f t="array" ref="F6">IF(ROWS(F$4:F6)&gt;COUNTIFS($B$4:$B$10001,"&lt;&gt;",$C$4:$C$10001,"&gt;0"),"",INDEX($B$4:$B$10001,_xlfn.AGGREGATE(15,6,(ROW($B$4:$B$10001)-ROW($B$4)+1)/(($B$4:$B$10001&lt;&gt;"")*($C$4:$C$10001&gt;0)),ROWS(F$4:F6))))</f>
        <v>135</v>
      </c>
      <c r="G6" cm="1">
        <f t="array" ref="G6">IF(ROWS(G$4:G6)&gt;COUNTIFS($C$4:$C$10001,"&lt;&gt;",$C$4:$C$10001,"&gt;0"),"",INDEX($C$4:$C$10001,_xlfn.AGGREGATE(15,6,(ROW($C$4:$C$10001)-ROW($C$4)+1)/(($C$4:$C$10001&lt;&gt;"")*($C$4:$C$10001&gt;0)),ROWS(G$4:G6))))</f>
        <v>6515793</v>
      </c>
      <c r="H6" s="8">
        <f t="shared" si="0"/>
        <v>0.79529893494419157</v>
      </c>
      <c r="I6" s="8">
        <f t="shared" si="1"/>
        <v>6.8139672787694154</v>
      </c>
      <c r="J6" s="9"/>
      <c r="K6" s="9"/>
      <c r="L6" s="9"/>
      <c r="M6" s="9"/>
      <c r="N6" s="9"/>
      <c r="O6" cm="1">
        <f t="array" ref="O6">IF(ROWS(O$4:O6)&gt;COUNTIFS($A$4:$A$10001,"&lt;&gt;",$C$4:$C$10001,"=0"),"",INDEX($A$4:$A$10001,_xlfn.AGGREGATE(15,6,(ROW($A$4:$A$10001)-ROW($A$4)+1)/(($A$4:$A$10001&lt;&gt;"")*($C$4:$C$10001=0)),ROWS(O$4:O6))))</f>
        <v>24.162883470000001</v>
      </c>
      <c r="P6" cm="1">
        <f t="array" ref="P6">IF(ROWS(P$4:P6)&gt;COUNTIFS($B$4:$B$10001,"&lt;&gt;",$C$4:$C$10001,"=0"),"",INDEX($B$4:$B$10001,_xlfn.AGGREGATE(15,6,(ROW($B$4:$B$10001)-ROW($B$4)+1)/(($B$4:$B$10001&lt;&gt;"")*($C$4:$C$10001=0)),ROWS(P$4:P6))))</f>
        <v>59</v>
      </c>
      <c r="Q6" s="10">
        <f t="shared" si="3"/>
        <v>1.3831487594353042</v>
      </c>
      <c r="R6" s="10">
        <f t="shared" si="4"/>
        <v>7.3632694013051809</v>
      </c>
      <c r="T6" s="7">
        <v>6.8</v>
      </c>
      <c r="U6" s="7">
        <v>7</v>
      </c>
      <c r="V6" s="7">
        <f t="shared" si="5"/>
        <v>6.9</v>
      </c>
      <c r="W6" s="11">
        <f t="shared" si="6"/>
        <v>3690426.5551980622</v>
      </c>
      <c r="X6" s="7">
        <f t="shared" si="7"/>
        <v>268</v>
      </c>
      <c r="Y6" s="11">
        <f t="shared" si="8"/>
        <v>8.8710189399550938E-15</v>
      </c>
      <c r="Z6" s="11">
        <f t="shared" si="2"/>
        <v>88.710189399550941</v>
      </c>
    </row>
    <row r="7" spans="1:26" x14ac:dyDescent="0.2">
      <c r="A7" s="16">
        <v>6.2416431440000002</v>
      </c>
      <c r="B7" s="16">
        <v>135</v>
      </c>
      <c r="C7" s="16">
        <v>6515793</v>
      </c>
      <c r="E7" cm="1">
        <f t="array" ref="E7">IF(ROWS(E$4:E7)&gt;COUNTIFS($A$4:$A$10001,"&lt;&gt;",$C$4:$C$10001,"&gt;0"),"",INDEX($A$4:$A$10001,_xlfn.AGGREGATE(15,6,(ROW($A$4:$A$10001)-ROW($A$4)+1)/(($A$4:$A$10001&lt;&gt;"")*($C$4:$C$10001&gt;0)),ROWS(E$4:E7))))</f>
        <v>5.5628703130000003</v>
      </c>
      <c r="F7" cm="1">
        <f t="array" ref="F7">IF(ROWS(F$4:F7)&gt;COUNTIFS($B$4:$B$10001,"&lt;&gt;",$C$4:$C$10001,"&gt;0"),"",INDEX($B$4:$B$10001,_xlfn.AGGREGATE(15,6,(ROW($B$4:$B$10001)-ROW($B$4)+1)/(($B$4:$B$10001&lt;&gt;"")*($C$4:$C$10001&gt;0)),ROWS(F$4:F7))))</f>
        <v>159</v>
      </c>
      <c r="G7" cm="1">
        <f t="array" ref="G7">IF(ROWS(G$4:G7)&gt;COUNTIFS($C$4:$C$10001,"&lt;&gt;",$C$4:$C$10001,"&gt;0"),"",INDEX($C$4:$C$10001,_xlfn.AGGREGATE(15,6,(ROW($C$4:$C$10001)-ROW($C$4)+1)/(($C$4:$C$10001&lt;&gt;"")*($C$4:$C$10001&gt;0)),ROWS(G$4:G7))))</f>
        <v>4865185</v>
      </c>
      <c r="H7" s="8">
        <f t="shared" si="0"/>
        <v>0.74529893536685898</v>
      </c>
      <c r="I7" s="8">
        <f t="shared" si="1"/>
        <v>6.6870993590856802</v>
      </c>
      <c r="J7" s="9"/>
      <c r="K7" s="9"/>
      <c r="L7" s="9"/>
      <c r="M7" s="9"/>
      <c r="N7" s="9"/>
      <c r="O7" cm="1">
        <f t="array" ref="O7">IF(ROWS(O$4:O7)&gt;COUNTIFS($A$4:$A$10001,"&lt;&gt;",$C$4:$C$10001,"=0"),"",INDEX($A$4:$A$10001,_xlfn.AGGREGATE(15,6,(ROW($A$4:$A$10001)-ROW($A$4)+1)/(($A$4:$A$10001&lt;&gt;"")*($C$4:$C$10001=0)),ROWS(O$4:O7))))</f>
        <v>11.757065429999999</v>
      </c>
      <c r="P7" cm="1">
        <f t="array" ref="P7">IF(ROWS(P$4:P7)&gt;COUNTIFS($B$4:$B$10001,"&lt;&gt;",$C$4:$C$10001,"=0"),"",INDEX($B$4:$B$10001,_xlfn.AGGREGATE(15,6,(ROW($B$4:$B$10001)-ROW($B$4)+1)/(($B$4:$B$10001&lt;&gt;"")*($C$4:$C$10001=0)),ROWS(P$4:P7))))</f>
        <v>43</v>
      </c>
      <c r="Q7" s="10">
        <f t="shared" si="3"/>
        <v>1.0702989351246071</v>
      </c>
      <c r="R7" s="10">
        <f t="shared" si="4"/>
        <v>7.0497733478294187</v>
      </c>
      <c r="T7" s="7">
        <v>7</v>
      </c>
      <c r="U7" s="7">
        <v>7.2</v>
      </c>
      <c r="V7" s="7">
        <f t="shared" si="5"/>
        <v>7.1</v>
      </c>
      <c r="W7" s="11">
        <f t="shared" si="6"/>
        <v>5848931.9246111717</v>
      </c>
      <c r="X7" s="7">
        <f t="shared" si="7"/>
        <v>232</v>
      </c>
      <c r="Y7" s="11">
        <f t="shared" si="8"/>
        <v>4.8453672251474063E-15</v>
      </c>
      <c r="Z7" s="11">
        <f t="shared" si="2"/>
        <v>48.45367225147406</v>
      </c>
    </row>
    <row r="8" spans="1:26" x14ac:dyDescent="0.2">
      <c r="A8" s="16">
        <v>16.939720900000001</v>
      </c>
      <c r="B8" s="16">
        <v>140</v>
      </c>
      <c r="C8" s="16">
        <v>0</v>
      </c>
      <c r="E8" cm="1">
        <f t="array" ref="E8">IF(ROWS(E$4:E8)&gt;COUNTIFS($A$4:$A$10001,"&lt;&gt;",$C$4:$C$10001,"&gt;0"),"",INDEX($A$4:$A$10001,_xlfn.AGGREGATE(15,6,(ROW($A$4:$A$10001)-ROW($A$4)+1)/(($A$4:$A$10001&lt;&gt;"")*($C$4:$C$10001&gt;0)),ROWS(E$4:E8))))</f>
        <v>22.146185599999999</v>
      </c>
      <c r="F8" cm="1">
        <f t="array" ref="F8">IF(ROWS(F$4:F8)&gt;COUNTIFS($B$4:$B$10001,"&lt;&gt;",$C$4:$C$10001,"&gt;0"),"",INDEX($B$4:$B$10001,_xlfn.AGGREGATE(15,6,(ROW($B$4:$B$10001)-ROW($B$4)+1)/(($B$4:$B$10001&lt;&gt;"")*($C$4:$C$10001&gt;0)),ROWS(F$4:F8))))</f>
        <v>193</v>
      </c>
      <c r="G8" cm="1">
        <f t="array" ref="G8">IF(ROWS(G$4:G8)&gt;COUNTIFS($C$4:$C$10001,"&lt;&gt;",$C$4:$C$10001,"&gt;0"),"",INDEX($C$4:$C$10001,_xlfn.AGGREGATE(15,6,(ROW($C$4:$C$10001)-ROW($C$4)+1)/(($C$4:$C$10001&lt;&gt;"")*($C$4:$C$10001&gt;0)),ROWS(G$4:G8))))</f>
        <v>20547926</v>
      </c>
      <c r="H8" s="8">
        <f t="shared" si="0"/>
        <v>1.3452989352757732</v>
      </c>
      <c r="I8" s="8">
        <f t="shared" si="1"/>
        <v>7.31276799301446</v>
      </c>
      <c r="J8" s="9"/>
      <c r="K8" s="9"/>
      <c r="L8" s="9"/>
      <c r="M8" s="9"/>
      <c r="N8" s="9"/>
      <c r="O8" cm="1">
        <f t="array" ref="O8">IF(ROWS(O$4:O8)&gt;COUNTIFS($A$4:$A$10001,"&lt;&gt;",$C$4:$C$10001,"=0"),"",INDEX($A$4:$A$10001,_xlfn.AGGREGATE(15,6,(ROW($A$4:$A$10001)-ROW($A$4)+1)/(($A$4:$A$10001&lt;&gt;"")*($C$4:$C$10001=0)),ROWS(O$4:O8))))</f>
        <v>6.36658072</v>
      </c>
      <c r="P8" cm="1">
        <f t="array" ref="P8">IF(ROWS(P$4:P8)&gt;COUNTIFS($B$4:$B$10001,"&lt;&gt;",$C$4:$C$10001,"=0"),"",INDEX($B$4:$B$10001,_xlfn.AGGREGATE(15,6,(ROW($B$4:$B$10001)-ROW($B$4)+1)/(($B$4:$B$10001&lt;&gt;"")*($C$4:$C$10001=0)),ROWS(P$4:P8))))</f>
        <v>186</v>
      </c>
      <c r="Q8" s="10">
        <f t="shared" si="3"/>
        <v>0.8039062497403664</v>
      </c>
      <c r="R8" s="10">
        <f t="shared" si="4"/>
        <v>6.782830396121601</v>
      </c>
      <c r="T8" s="7">
        <v>7.2</v>
      </c>
      <c r="U8" s="7">
        <v>7.4</v>
      </c>
      <c r="V8" s="7">
        <f t="shared" si="5"/>
        <v>7.3000000000000007</v>
      </c>
      <c r="W8" s="11">
        <f t="shared" si="6"/>
        <v>9269932.3904847261</v>
      </c>
      <c r="X8" s="7">
        <f t="shared" si="7"/>
        <v>394</v>
      </c>
      <c r="Y8" s="11">
        <f t="shared" si="8"/>
        <v>5.1920029945676106E-15</v>
      </c>
      <c r="Z8" s="11">
        <f t="shared" si="2"/>
        <v>51.920029945676106</v>
      </c>
    </row>
    <row r="9" spans="1:26" x14ac:dyDescent="0.2">
      <c r="A9" s="16">
        <v>5.5628703130000003</v>
      </c>
      <c r="B9" s="16">
        <v>159</v>
      </c>
      <c r="C9" s="16">
        <v>4865185</v>
      </c>
      <c r="E9" cm="1">
        <f t="array" ref="E9">IF(ROWS(E$4:E9)&gt;COUNTIFS($A$4:$A$10001,"&lt;&gt;",$C$4:$C$10001,"&gt;0"),"",INDEX($A$4:$A$10001,_xlfn.AGGREGATE(15,6,(ROW($A$4:$A$10001)-ROW($A$4)+1)/(($A$4:$A$10001&lt;&gt;"")*($C$4:$C$10001&gt;0)),ROWS(E$4:E9))))</f>
        <v>22.146185599999999</v>
      </c>
      <c r="F9" cm="1">
        <f t="array" ref="F9">IF(ROWS(F$4:F9)&gt;COUNTIFS($B$4:$B$10001,"&lt;&gt;",$C$4:$C$10001,"&gt;0"),"",INDEX($B$4:$B$10001,_xlfn.AGGREGATE(15,6,(ROW($B$4:$B$10001)-ROW($B$4)+1)/(($B$4:$B$10001&lt;&gt;"")*($C$4:$C$10001&gt;0)),ROWS(F$4:F9))))</f>
        <v>173</v>
      </c>
      <c r="G9" cm="1">
        <f t="array" ref="G9">IF(ROWS(G$4:G9)&gt;COUNTIFS($C$4:$C$10001,"&lt;&gt;",$C$4:$C$10001,"&gt;0"),"",INDEX($C$4:$C$10001,_xlfn.AGGREGATE(15,6,(ROW($C$4:$C$10001)-ROW($C$4)+1)/(($C$4:$C$10001&lt;&gt;"")*($C$4:$C$10001&gt;0)),ROWS(G$4:G9))))</f>
        <v>19511184</v>
      </c>
      <c r="H9" s="8">
        <f t="shared" si="0"/>
        <v>1.3452989352757732</v>
      </c>
      <c r="I9" s="8">
        <f t="shared" si="1"/>
        <v>7.2902836245490272</v>
      </c>
      <c r="J9" s="9"/>
      <c r="K9" s="9"/>
      <c r="L9" s="9"/>
      <c r="M9" s="9"/>
      <c r="N9" s="9"/>
      <c r="O9" cm="1">
        <f t="array" ref="O9">IF(ROWS(O$4:O9)&gt;COUNTIFS($A$4:$A$10001,"&lt;&gt;",$C$4:$C$10001,"=0"),"",INDEX($A$4:$A$10001,_xlfn.AGGREGATE(15,6,(ROW($A$4:$A$10001)-ROW($A$4)+1)/(($A$4:$A$10001&lt;&gt;"")*($C$4:$C$10001=0)),ROWS(O$4:O9))))</f>
        <v>12.702998600000001</v>
      </c>
      <c r="P9" cm="1">
        <f t="array" ref="P9">IF(ROWS(P$4:P9)&gt;COUNTIFS($B$4:$B$10001,"&lt;&gt;",$C$4:$C$10001,"=0"),"",INDEX($B$4:$B$10001,_xlfn.AGGREGATE(15,6,(ROW($B$4:$B$10001)-ROW($B$4)+1)/(($B$4:$B$10001&lt;&gt;"")*($C$4:$C$10001=0)),ROWS(P$4:P9))))</f>
        <v>62</v>
      </c>
      <c r="Q9" s="10">
        <f t="shared" si="3"/>
        <v>1.1039062502250396</v>
      </c>
      <c r="R9" s="10">
        <f t="shared" si="4"/>
        <v>7.0834500829054754</v>
      </c>
      <c r="T9" s="7">
        <v>7.4</v>
      </c>
      <c r="U9" s="7">
        <v>7.6</v>
      </c>
      <c r="V9" s="7">
        <f t="shared" si="5"/>
        <v>7.5</v>
      </c>
      <c r="W9" s="11">
        <f t="shared" si="6"/>
        <v>14691852.740253907</v>
      </c>
      <c r="X9" s="7">
        <f t="shared" si="7"/>
        <v>0</v>
      </c>
      <c r="Y9" s="11">
        <f t="shared" si="8"/>
        <v>0</v>
      </c>
      <c r="Z9" s="11">
        <f t="shared" si="2"/>
        <v>0</v>
      </c>
    </row>
    <row r="10" spans="1:26" x14ac:dyDescent="0.2">
      <c r="A10" s="16">
        <v>22.146185599999999</v>
      </c>
      <c r="B10" s="16">
        <v>193</v>
      </c>
      <c r="C10" s="16">
        <v>20547926</v>
      </c>
      <c r="E10" cm="1">
        <f t="array" ref="E10">IF(ROWS(E$4:E10)&gt;COUNTIFS($A$4:$A$10001,"&lt;&gt;",$C$4:$C$10001,"&gt;0"),"",INDEX($A$4:$A$10001,_xlfn.AGGREGATE(15,6,(ROW($A$4:$A$10001)-ROW($A$4)+1)/(($A$4:$A$10001&lt;&gt;"")*($C$4:$C$10001&gt;0)),ROWS(E$4:E10))))</f>
        <v>24.162883470000001</v>
      </c>
      <c r="F10" cm="1">
        <f t="array" ref="F10">IF(ROWS(F$4:F10)&gt;COUNTIFS($B$4:$B$10001,"&lt;&gt;",$C$4:$C$10001,"&gt;0"),"",INDEX($B$4:$B$10001,_xlfn.AGGREGATE(15,6,(ROW($B$4:$B$10001)-ROW($B$4)+1)/(($B$4:$B$10001&lt;&gt;"")*($C$4:$C$10001&gt;0)),ROWS(F$4:F10))))</f>
        <v>113</v>
      </c>
      <c r="G10" cm="1">
        <f t="array" ref="G10">IF(ROWS(G$4:G10)&gt;COUNTIFS($C$4:$C$10001,"&lt;&gt;",$C$4:$C$10001,"&gt;0"),"",INDEX($C$4:$C$10001,_xlfn.AGGREGATE(15,6,(ROW($C$4:$C$10001)-ROW($C$4)+1)/(($C$4:$C$10001&lt;&gt;"")*($C$4:$C$10001&gt;0)),ROWS(G$4:G10))))</f>
        <v>33738816</v>
      </c>
      <c r="H10" s="8">
        <f t="shared" si="0"/>
        <v>1.3831487594353042</v>
      </c>
      <c r="I10" s="8">
        <f t="shared" si="1"/>
        <v>7.5281298377762544</v>
      </c>
      <c r="J10" s="9"/>
      <c r="K10" s="9"/>
      <c r="L10" s="9"/>
      <c r="M10" s="9"/>
      <c r="N10" s="9"/>
      <c r="O10" cm="1">
        <f t="array" ref="O10">IF(ROWS(O$4:O10)&gt;COUNTIFS($A$4:$A$10001,"&lt;&gt;",$C$4:$C$10001,"=0"),"",INDEX($A$4:$A$10001,_xlfn.AGGREGATE(15,6,(ROW($A$4:$A$10001)-ROW($A$4)+1)/(($A$4:$A$10001&lt;&gt;"")*($C$4:$C$10001=0)),ROWS(O$4:O10))))</f>
        <v>7.0032387920000003</v>
      </c>
      <c r="P10" cm="1">
        <f t="array" ref="P10">IF(ROWS(P$4:P10)&gt;COUNTIFS($B$4:$B$10001,"&lt;&gt;",$C$4:$C$10001,"=0"),"",INDEX($B$4:$B$10001,_xlfn.AGGREGATE(15,6,(ROW($B$4:$B$10001)-ROW($B$4)+1)/(($B$4:$B$10001&lt;&gt;"")*($C$4:$C$10001=0)),ROWS(P$4:P10))))</f>
        <v>170</v>
      </c>
      <c r="Q10" s="10">
        <f t="shared" si="3"/>
        <v>0.84529893489859143</v>
      </c>
      <c r="R10" s="10">
        <f t="shared" si="4"/>
        <v>6.8243085828792873</v>
      </c>
    </row>
    <row r="11" spans="1:26" x14ac:dyDescent="0.2">
      <c r="A11" s="16">
        <v>22.146185599999999</v>
      </c>
      <c r="B11" s="16">
        <v>173</v>
      </c>
      <c r="C11" s="16">
        <v>19511184</v>
      </c>
      <c r="E11" cm="1">
        <f t="array" ref="E11">IF(ROWS(E$4:E11)&gt;COUNTIFS($A$4:$A$10001,"&lt;&gt;",$C$4:$C$10001,"&gt;0"),"",INDEX($A$4:$A$10001,_xlfn.AGGREGATE(15,6,(ROW($A$4:$A$10001)-ROW($A$4)+1)/(($A$4:$A$10001&lt;&gt;"")*($C$4:$C$10001&gt;0)),ROWS(E$4:E11))))</f>
        <v>14.2529989</v>
      </c>
      <c r="F11" cm="1">
        <f t="array" ref="F11">IF(ROWS(F$4:F11)&gt;COUNTIFS($B$4:$B$10001,"&lt;&gt;",$C$4:$C$10001,"&gt;0"),"",INDEX($B$4:$B$10001,_xlfn.AGGREGATE(15,6,(ROW($B$4:$B$10001)-ROW($B$4)+1)/(($B$4:$B$10001&lt;&gt;"")*($C$4:$C$10001&gt;0)),ROWS(F$4:F11))))</f>
        <v>146</v>
      </c>
      <c r="G11" cm="1">
        <f t="array" ref="G11">IF(ROWS(G$4:G11)&gt;COUNTIFS($C$4:$C$10001,"&lt;&gt;",$C$4:$C$10001,"&gt;0"),"",INDEX($C$4:$C$10001,_xlfn.AGGREGATE(15,6,(ROW($C$4:$C$10001)-ROW($C$4)+1)/(($C$4:$C$10001&lt;&gt;"")*($C$4:$C$10001&gt;0)),ROWS(G$4:G11))))</f>
        <v>11138377</v>
      </c>
      <c r="H11" s="8">
        <f t="shared" si="0"/>
        <v>1.1539062516214367</v>
      </c>
      <c r="I11" s="8">
        <f t="shared" si="1"/>
        <v>7.046821913342642</v>
      </c>
      <c r="J11" s="9"/>
      <c r="K11" s="9"/>
      <c r="L11" s="9"/>
      <c r="M11" s="9"/>
      <c r="N11" s="9"/>
      <c r="O11" cm="1">
        <f t="array" ref="O11">IF(ROWS(O$4:O11)&gt;COUNTIFS($A$4:$A$10001,"&lt;&gt;",$C$4:$C$10001,"=0"),"",INDEX($A$4:$A$10001,_xlfn.AGGREGATE(15,6,(ROW($A$4:$A$10001)-ROW($A$4)+1)/(($A$4:$A$10001&lt;&gt;"")*($C$4:$C$10001=0)),ROWS(O$4:O11))))</f>
        <v>10.0903505</v>
      </c>
      <c r="P11" cm="1">
        <f t="array" ref="P11">IF(ROWS(P$4:P11)&gt;COUNTIFS($B$4:$B$10001,"&lt;&gt;",$C$4:$C$10001,"=0"),"",INDEX($B$4:$B$10001,_xlfn.AGGREGATE(15,6,(ROW($B$4:$B$10001)-ROW($B$4)+1)/(($B$4:$B$10001&lt;&gt;"")*($C$4:$C$10001=0)),ROWS(P$4:P11))))</f>
        <v>98</v>
      </c>
      <c r="Q11" s="10">
        <f t="shared" si="3"/>
        <v>1.0039062522202706</v>
      </c>
      <c r="R11" s="10">
        <f t="shared" si="4"/>
        <v>6.9832435228054273</v>
      </c>
    </row>
    <row r="12" spans="1:26" x14ac:dyDescent="0.2">
      <c r="A12" s="16">
        <v>24.162883470000001</v>
      </c>
      <c r="B12" s="16">
        <v>113</v>
      </c>
      <c r="C12" s="16">
        <v>33738816</v>
      </c>
      <c r="E12" cm="1">
        <f t="array" ref="E12">IF(ROWS(E$4:E12)&gt;COUNTIFS($A$4:$A$10001,"&lt;&gt;",$C$4:$C$10001,"&gt;0"),"",INDEX($A$4:$A$10001,_xlfn.AGGREGATE(15,6,(ROW($A$4:$A$10001)-ROW($A$4)+1)/(($A$4:$A$10001&lt;&gt;"")*($C$4:$C$10001&gt;0)),ROWS(E$4:E12))))</f>
        <v>23.45842961</v>
      </c>
      <c r="F12" cm="1">
        <f t="array" ref="F12">IF(ROWS(F$4:F12)&gt;COUNTIFS($B$4:$B$10001,"&lt;&gt;",$C$4:$C$10001,"&gt;0"),"",INDEX($B$4:$B$10001,_xlfn.AGGREGATE(15,6,(ROW($B$4:$B$10001)-ROW($B$4)+1)/(($B$4:$B$10001&lt;&gt;"")*($C$4:$C$10001&gt;0)),ROWS(F$4:F12))))</f>
        <v>49</v>
      </c>
      <c r="G12" cm="1">
        <f t="array" ref="G12">IF(ROWS(G$4:G12)&gt;COUNTIFS($C$4:$C$10001,"&lt;&gt;",$C$4:$C$10001,"&gt;0"),"",INDEX($C$4:$C$10001,_xlfn.AGGREGATE(15,6,(ROW($C$4:$C$10001)-ROW($C$4)+1)/(($C$4:$C$10001&lt;&gt;"")*($C$4:$C$10001&gt;0)),ROWS(G$4:G12))))</f>
        <v>25031674</v>
      </c>
      <c r="H12" s="8">
        <f t="shared" si="0"/>
        <v>1.3702989355485189</v>
      </c>
      <c r="I12" s="8">
        <f t="shared" si="1"/>
        <v>7.3984898941408925</v>
      </c>
      <c r="J12" s="9"/>
      <c r="K12" s="9"/>
      <c r="L12" s="9"/>
      <c r="M12" s="9"/>
      <c r="N12" s="9"/>
      <c r="O12" cm="1">
        <f t="array" ref="O12">IF(ROWS(O$4:O12)&gt;COUNTIFS($A$4:$A$10001,"&lt;&gt;",$C$4:$C$10001,"=0"),"",INDEX($A$4:$A$10001,_xlfn.AGGREGATE(15,6,(ROW($A$4:$A$10001)-ROW($A$4)+1)/(($A$4:$A$10001&lt;&gt;"")*($C$4:$C$10001=0)),ROWS(O$4:O12))))</f>
        <v>4.0170408699999998</v>
      </c>
      <c r="P12" cm="1">
        <f t="array" ref="P12">IF(ROWS(P$4:P12)&gt;COUNTIFS($B$4:$B$10001,"&lt;&gt;",$C$4:$C$10001,"=0"),"",INDEX($B$4:$B$10001,_xlfn.AGGREGATE(15,6,(ROW($B$4:$B$10001)-ROW($B$4)+1)/(($B$4:$B$10001&lt;&gt;"")*($C$4:$C$10001=0)),ROWS(P$4:P12))))</f>
        <v>63</v>
      </c>
      <c r="Q12" s="10">
        <f t="shared" si="3"/>
        <v>0.60390625033390721</v>
      </c>
      <c r="R12" s="10">
        <f t="shared" si="4"/>
        <v>6.5824172725175689</v>
      </c>
    </row>
    <row r="13" spans="1:26" x14ac:dyDescent="0.2">
      <c r="A13" s="16">
        <v>24.162883470000001</v>
      </c>
      <c r="B13" s="16">
        <v>59</v>
      </c>
      <c r="C13" s="16">
        <v>0</v>
      </c>
      <c r="E13" cm="1">
        <f t="array" ref="E13">IF(ROWS(E$4:E13)&gt;COUNTIFS($A$4:$A$10001,"&lt;&gt;",$C$4:$C$10001,"&gt;0"),"",INDEX($A$4:$A$10001,_xlfn.AGGREGATE(15,6,(ROW($A$4:$A$10001)-ROW($A$4)+1)/(($A$4:$A$10001&lt;&gt;"")*($C$4:$C$10001&gt;0)),ROWS(E$4:E13))))</f>
        <v>3.7923311200000001</v>
      </c>
      <c r="F13" cm="1">
        <f t="array" ref="F13">IF(ROWS(F$4:F13)&gt;COUNTIFS($B$4:$B$10001,"&lt;&gt;",$C$4:$C$10001,"&gt;0"),"",INDEX($B$4:$B$10001,_xlfn.AGGREGATE(15,6,(ROW($B$4:$B$10001)-ROW($B$4)+1)/(($B$4:$B$10001&lt;&gt;"")*($C$4:$C$10001&gt;0)),ROWS(F$4:F13))))</f>
        <v>173</v>
      </c>
      <c r="G13" cm="1">
        <f t="array" ref="G13">IF(ROWS(G$4:G13)&gt;COUNTIFS($C$4:$C$10001,"&lt;&gt;",$C$4:$C$10001,"&gt;0"),"",INDEX($C$4:$C$10001,_xlfn.AGGREGATE(15,6,(ROW($C$4:$C$10001)-ROW($C$4)+1)/(($C$4:$C$10001&lt;&gt;"")*($C$4:$C$10001&gt;0)),ROWS(G$4:G13))))</f>
        <v>4128438.5</v>
      </c>
      <c r="H13" s="8">
        <f t="shared" si="0"/>
        <v>0.5789062498977533</v>
      </c>
      <c r="I13" s="8">
        <f t="shared" si="1"/>
        <v>6.6157858194370602</v>
      </c>
      <c r="J13" s="9"/>
      <c r="K13" s="9"/>
      <c r="L13" s="9"/>
      <c r="M13" s="9"/>
      <c r="N13" s="9"/>
      <c r="O13" cm="1">
        <f t="array" ref="O13">IF(ROWS(O$4:O13)&gt;COUNTIFS($A$4:$A$10001,"&lt;&gt;",$C$4:$C$10001,"=0"),"",INDEX($A$4:$A$10001,_xlfn.AGGREGATE(15,6,(ROW($A$4:$A$10001)-ROW($A$4)+1)/(($A$4:$A$10001&lt;&gt;"")*($C$4:$C$10001=0)),ROWS(O$4:O13))))</f>
        <v>3.509933878</v>
      </c>
      <c r="P13" cm="1">
        <f t="array" ref="P13">IF(ROWS(P$4:P13)&gt;COUNTIFS($B$4:$B$10001,"&lt;&gt;",$C$4:$C$10001,"=0"),"",INDEX($B$4:$B$10001,_xlfn.AGGREGATE(15,6,(ROW($B$4:$B$10001)-ROW($B$4)+1)/(($B$4:$B$10001&lt;&gt;"")*($C$4:$C$10001=0)),ROWS(P$4:P13))))</f>
        <v>78</v>
      </c>
      <c r="Q13" s="10">
        <f t="shared" si="3"/>
        <v>0.54529893507259952</v>
      </c>
      <c r="R13" s="10">
        <f t="shared" si="4"/>
        <v>6.5236888967554556</v>
      </c>
    </row>
    <row r="14" spans="1:26" x14ac:dyDescent="0.2">
      <c r="A14" s="16">
        <v>14.2529989</v>
      </c>
      <c r="B14" s="16">
        <v>146</v>
      </c>
      <c r="C14" s="16">
        <v>11138377</v>
      </c>
      <c r="E14" cm="1">
        <f t="array" ref="E14">IF(ROWS(E$4:E14)&gt;COUNTIFS($A$4:$A$10001,"&lt;&gt;",$C$4:$C$10001,"&gt;0"),"",INDEX($A$4:$A$10001,_xlfn.AGGREGATE(15,6,(ROW($A$4:$A$10001)-ROW($A$4)+1)/(($A$4:$A$10001&lt;&gt;"")*($C$4:$C$10001&gt;0)),ROWS(E$4:E14))))</f>
        <v>4.8211290809999996</v>
      </c>
      <c r="F14" cm="1">
        <f t="array" ref="F14">IF(ROWS(F$4:F14)&gt;COUNTIFS($B$4:$B$10001,"&lt;&gt;",$C$4:$C$10001,"&gt;0"),"",INDEX($B$4:$B$10001,_xlfn.AGGREGATE(15,6,(ROW($B$4:$B$10001)-ROW($B$4)+1)/(($B$4:$B$10001&lt;&gt;"")*($C$4:$C$10001&gt;0)),ROWS(F$4:F14))))</f>
        <v>171</v>
      </c>
      <c r="G14" cm="1">
        <f t="array" ref="G14">IF(ROWS(G$4:G14)&gt;COUNTIFS($C$4:$C$10001,"&lt;&gt;",$C$4:$C$10001,"&gt;0"),"",INDEX($C$4:$C$10001,_xlfn.AGGREGATE(15,6,(ROW($C$4:$C$10001)-ROW($C$4)+1)/(($C$4:$C$10001&lt;&gt;"")*($C$4:$C$10001&gt;0)),ROWS(G$4:G14))))</f>
        <v>4116737</v>
      </c>
      <c r="H14" s="8">
        <f t="shared" si="0"/>
        <v>0.68314875944723574</v>
      </c>
      <c r="I14" s="8">
        <f t="shared" si="1"/>
        <v>6.6145531227426524</v>
      </c>
      <c r="J14" s="9"/>
      <c r="K14" s="9"/>
      <c r="L14" s="9"/>
      <c r="M14" s="9"/>
      <c r="N14" s="9"/>
      <c r="O14" cm="1">
        <f t="array" ref="O14">IF(ROWS(O$4:O14)&gt;COUNTIFS($A$4:$A$10001,"&lt;&gt;",$C$4:$C$10001,"=0"),"",INDEX($A$4:$A$10001,_xlfn.AGGREGATE(15,6,(ROW($A$4:$A$10001)-ROW($A$4)+1)/(($A$4:$A$10001&lt;&gt;"")*($C$4:$C$10001=0)),ROWS(O$4:O14))))</f>
        <v>13.973298460000001</v>
      </c>
      <c r="P14" cm="1">
        <f t="array" ref="P14">IF(ROWS(P$4:P14)&gt;COUNTIFS($B$4:$B$10001,"&lt;&gt;",$C$4:$C$10001,"=0"),"",INDEX($B$4:$B$10001,_xlfn.AGGREGATE(15,6,(ROW($B$4:$B$10001)-ROW($B$4)+1)/(($B$4:$B$10001&lt;&gt;"")*($C$4:$C$10001=0)),ROWS(P$4:P14))))</f>
        <v>127</v>
      </c>
      <c r="Q14" s="10">
        <f t="shared" si="3"/>
        <v>1.1452989353832645</v>
      </c>
      <c r="R14" s="10">
        <f t="shared" si="4"/>
        <v>7.1249282696631608</v>
      </c>
      <c r="X14" s="1"/>
      <c r="Y14" s="1"/>
    </row>
    <row r="15" spans="1:26" x14ac:dyDescent="0.2">
      <c r="A15" s="16">
        <v>11.757065429999999</v>
      </c>
      <c r="B15" s="16">
        <v>43</v>
      </c>
      <c r="C15" s="16">
        <v>0</v>
      </c>
      <c r="E15" cm="1">
        <f t="array" ref="E15">IF(ROWS(E$4:E15)&gt;COUNTIFS($A$4:$A$10001,"&lt;&gt;",$C$4:$C$10001,"&gt;0"),"",INDEX($A$4:$A$10001,_xlfn.AGGREGATE(15,6,(ROW($A$4:$A$10001)-ROW($A$4)+1)/(($A$4:$A$10001&lt;&gt;"")*($C$4:$C$10001&gt;0)),ROWS(E$4:E15))))</f>
        <v>8.8165552859999998</v>
      </c>
      <c r="F15" cm="1">
        <f t="array" ref="F15">IF(ROWS(F$4:F15)&gt;COUNTIFS($B$4:$B$10001,"&lt;&gt;",$C$4:$C$10001,"&gt;0"),"",INDEX($B$4:$B$10001,_xlfn.AGGREGATE(15,6,(ROW($B$4:$B$10001)-ROW($B$4)+1)/(($B$4:$B$10001&lt;&gt;"")*($C$4:$C$10001&gt;0)),ROWS(F$4:F15))))</f>
        <v>11</v>
      </c>
      <c r="G15" cm="1">
        <f t="array" ref="G15">IF(ROWS(G$4:G15)&gt;COUNTIFS($C$4:$C$10001,"&lt;&gt;",$C$4:$C$10001,"&gt;0"),"",INDEX($C$4:$C$10001,_xlfn.AGGREGATE(15,6,(ROW($C$4:$C$10001)-ROW($C$4)+1)/(($C$4:$C$10001&lt;&gt;"")*($C$4:$C$10001&gt;0)),ROWS(G$4:G15))))</f>
        <v>7326671.5</v>
      </c>
      <c r="H15" s="8">
        <f t="shared" si="0"/>
        <v>0.94529893518865349</v>
      </c>
      <c r="I15" s="8">
        <f t="shared" si="1"/>
        <v>6.8649067198677143</v>
      </c>
      <c r="J15" s="9"/>
      <c r="K15" s="9"/>
      <c r="L15" s="9"/>
      <c r="M15" s="9"/>
      <c r="N15" s="9"/>
      <c r="O15" cm="1">
        <f t="array" ref="O15">IF(ROWS(O$4:O15)&gt;COUNTIFS($A$4:$A$10001,"&lt;&gt;",$C$4:$C$10001,"=0"),"",INDEX($A$4:$A$10001,_xlfn.AGGREGATE(15,6,(ROW($A$4:$A$10001)-ROW($A$4)+1)/(($A$4:$A$10001&lt;&gt;"")*($C$4:$C$10001=0)),ROWS(O$4:O15))))</f>
        <v>6.4290789539999995</v>
      </c>
      <c r="P15" cm="1">
        <f t="array" ref="P15">IF(ROWS(P$4:P15)&gt;COUNTIFS($B$4:$B$10001,"&lt;&gt;",$C$4:$C$10001,"=0"),"",INDEX($B$4:$B$10001,_xlfn.AGGREGATE(15,6,(ROW($B$4:$B$10001)-ROW($B$4)+1)/(($B$4:$B$10001&lt;&gt;"")*($C$4:$C$10001=0)),ROWS(P$4:P15))))</f>
        <v>159</v>
      </c>
      <c r="Q15" s="10">
        <f t="shared" si="3"/>
        <v>0.80814875926218699</v>
      </c>
      <c r="R15" s="10">
        <f t="shared" si="4"/>
        <v>6.7870816690601572</v>
      </c>
    </row>
    <row r="16" spans="1:26" x14ac:dyDescent="0.2">
      <c r="A16" s="16">
        <v>23.45842961</v>
      </c>
      <c r="B16" s="16">
        <v>49</v>
      </c>
      <c r="C16" s="16">
        <v>25031674</v>
      </c>
      <c r="E16" cm="1">
        <f t="array" ref="E16">IF(ROWS(E$4:E16)&gt;COUNTIFS($A$4:$A$10001,"&lt;&gt;",$C$4:$C$10001,"&gt;0"),"",INDEX($A$4:$A$10001,_xlfn.AGGREGATE(15,6,(ROW($A$4:$A$10001)-ROW($A$4)+1)/(($A$4:$A$10001&lt;&gt;"")*($C$4:$C$10001&gt;0)),ROWS(E$4:E16))))</f>
        <v>10.189403459999999</v>
      </c>
      <c r="F16" cm="1">
        <f t="array" ref="F16">IF(ROWS(F$4:F16)&gt;COUNTIFS($B$4:$B$10001,"&lt;&gt;",$C$4:$C$10001,"&gt;0"),"",INDEX($B$4:$B$10001,_xlfn.AGGREGATE(15,6,(ROW($B$4:$B$10001)-ROW($B$4)+1)/(($B$4:$B$10001&lt;&gt;"")*($C$4:$C$10001&gt;0)),ROWS(F$4:F16))))</f>
        <v>152</v>
      </c>
      <c r="G16" cm="1">
        <f t="array" ref="G16">IF(ROWS(G$4:G16)&gt;COUNTIFS($C$4:$C$10001,"&lt;&gt;",$C$4:$C$10001,"&gt;0"),"",INDEX($C$4:$C$10001,_xlfn.AGGREGATE(15,6,(ROW($C$4:$C$10001)-ROW($C$4)+1)/(($C$4:$C$10001&lt;&gt;"")*($C$4:$C$10001&gt;0)),ROWS(G$4:G16))))</f>
        <v>8941643</v>
      </c>
      <c r="H16" s="8">
        <f t="shared" si="0"/>
        <v>1.0081487589216522</v>
      </c>
      <c r="I16" s="8">
        <f t="shared" si="1"/>
        <v>6.9514173264328081</v>
      </c>
      <c r="J16" s="9"/>
      <c r="K16" s="9"/>
      <c r="L16" s="9"/>
      <c r="M16" s="9"/>
      <c r="N16" s="9"/>
      <c r="O16" cm="1">
        <f t="array" ref="O16">IF(ROWS(O$4:O16)&gt;COUNTIFS($A$4:$A$10001,"&lt;&gt;",$C$4:$C$10001,"=0"),"",INDEX($A$4:$A$10001,_xlfn.AGGREGATE(15,6,(ROW($A$4:$A$10001)-ROW($A$4)+1)/(($A$4:$A$10001&lt;&gt;"")*($C$4:$C$10001=0)),ROWS(O$4:O16))))</f>
        <v>6.6114837579999994</v>
      </c>
      <c r="P16" cm="1">
        <f t="array" ref="P16">IF(ROWS(P$4:P16)&gt;COUNTIFS($B$4:$B$10001,"&lt;&gt;",$C$4:$C$10001,"=0"),"",INDEX($B$4:$B$10001,_xlfn.AGGREGATE(15,6,(ROW($B$4:$B$10001)-ROW($B$4)+1)/(($B$4:$B$10001&lt;&gt;"")*($C$4:$C$10001=0)),ROWS(P$4:P16))))</f>
        <v>124</v>
      </c>
      <c r="Q16" s="10">
        <f t="shared" si="3"/>
        <v>0.82029893537055287</v>
      </c>
      <c r="R16" s="10">
        <f t="shared" si="4"/>
        <v>6.7992569428273733</v>
      </c>
      <c r="U16" s="5"/>
    </row>
    <row r="17" spans="1:22" x14ac:dyDescent="0.2">
      <c r="A17" s="16">
        <v>3.7923311200000001</v>
      </c>
      <c r="B17" s="16">
        <v>173</v>
      </c>
      <c r="C17" s="16">
        <v>4128438.5</v>
      </c>
      <c r="E17" cm="1">
        <f t="array" ref="E17">IF(ROWS(E$4:E17)&gt;COUNTIFS($A$4:$A$10001,"&lt;&gt;",$C$4:$C$10001,"&gt;0"),"",INDEX($A$4:$A$10001,_xlfn.AGGREGATE(15,6,(ROW($A$4:$A$10001)-ROW($A$4)+1)/(($A$4:$A$10001&lt;&gt;"")*($C$4:$C$10001&gt;0)),ROWS(E$4:E17))))</f>
        <v>7.6409746649999999</v>
      </c>
      <c r="F17" cm="1">
        <f t="array" ref="F17">IF(ROWS(F$4:F17)&gt;COUNTIFS($B$4:$B$10001,"&lt;&gt;",$C$4:$C$10001,"&gt;0"),"",INDEX($B$4:$B$10001,_xlfn.AGGREGATE(15,6,(ROW($B$4:$B$10001)-ROW($B$4)+1)/(($B$4:$B$10001&lt;&gt;"")*($C$4:$C$10001&gt;0)),ROWS(F$4:F17))))</f>
        <v>119</v>
      </c>
      <c r="G17" cm="1">
        <f t="array" ref="G17">IF(ROWS(G$4:G17)&gt;COUNTIFS($C$4:$C$10001,"&lt;&gt;",$C$4:$C$10001,"&gt;0"),"",INDEX($C$4:$C$10001,_xlfn.AGGREGATE(15,6,(ROW($C$4:$C$10001)-ROW($C$4)+1)/(($C$4:$C$10001&lt;&gt;"")*($C$4:$C$10001&gt;0)),ROWS(G$4:G17))))</f>
        <v>6404610</v>
      </c>
      <c r="H17" s="8">
        <f t="shared" si="0"/>
        <v>0.88314875970566464</v>
      </c>
      <c r="I17" s="8">
        <f t="shared" si="1"/>
        <v>6.8064926891150899</v>
      </c>
      <c r="J17" s="9"/>
      <c r="K17" s="9"/>
      <c r="L17" s="9"/>
      <c r="M17" s="9"/>
      <c r="N17" s="9"/>
      <c r="O17" cm="1">
        <f t="array" ref="O17">IF(ROWS(O$4:O17)&gt;COUNTIFS($A$4:$A$10001,"&lt;&gt;",$C$4:$C$10001,"=0"),"",INDEX($A$4:$A$10001,_xlfn.AGGREGATE(15,6,(ROW($A$4:$A$10001)-ROW($A$4)+1)/(($A$4:$A$10001&lt;&gt;"")*($C$4:$C$10001=0)),ROWS(O$4:O17))))</f>
        <v>25.345814399999998</v>
      </c>
      <c r="P17" cm="1">
        <f t="array" ref="P17">IF(ROWS(P$4:P17)&gt;COUNTIFS($B$4:$B$10001,"&lt;&gt;",$C$4:$C$10001,"=0"),"",INDEX($B$4:$B$10001,_xlfn.AGGREGATE(15,6,(ROW($B$4:$B$10001)-ROW($B$4)+1)/(($B$4:$B$10001&lt;&gt;"")*($C$4:$C$10001=0)),ROWS(P$4:P17))))</f>
        <v>87</v>
      </c>
      <c r="Q17" s="10">
        <f t="shared" si="3"/>
        <v>1.4039062503332895</v>
      </c>
      <c r="R17" s="10">
        <f t="shared" si="4"/>
        <v>7.3840697693121475</v>
      </c>
    </row>
    <row r="18" spans="1:22" x14ac:dyDescent="0.2">
      <c r="A18" s="16">
        <v>6.36658072</v>
      </c>
      <c r="B18" s="16">
        <v>186</v>
      </c>
      <c r="C18" s="16">
        <v>0</v>
      </c>
      <c r="E18" cm="1">
        <f t="array" ref="E18">IF(ROWS(E$4:E18)&gt;COUNTIFS($A$4:$A$10001,"&lt;&gt;",$C$4:$C$10001,"&gt;0"),"",INDEX($A$4:$A$10001,_xlfn.AGGREGATE(15,6,(ROW($A$4:$A$10001)-ROW($A$4)+1)/(($A$4:$A$10001&lt;&gt;"")*($C$4:$C$10001&gt;0)),ROWS(E$4:E18))))</f>
        <v>14.2529989</v>
      </c>
      <c r="F18" cm="1">
        <f t="array" ref="F18">IF(ROWS(F$4:F18)&gt;COUNTIFS($B$4:$B$10001,"&lt;&gt;",$C$4:$C$10001,"&gt;0"),"",INDEX($B$4:$B$10001,_xlfn.AGGREGATE(15,6,(ROW($B$4:$B$10001)-ROW($B$4)+1)/(($B$4:$B$10001&lt;&gt;"")*($C$4:$C$10001&gt;0)),ROWS(F$4:F18))))</f>
        <v>19</v>
      </c>
      <c r="G18" cm="1">
        <f t="array" ref="G18">IF(ROWS(G$4:G18)&gt;COUNTIFS($C$4:$C$10001,"&lt;&gt;",$C$4:$C$10001,"&gt;0"),"",INDEX($C$4:$C$10001,_xlfn.AGGREGATE(15,6,(ROW($C$4:$C$10001)-ROW($C$4)+1)/(($C$4:$C$10001&lt;&gt;"")*($C$4:$C$10001&gt;0)),ROWS(G$4:G18))))</f>
        <v>16796434</v>
      </c>
      <c r="H18" s="8">
        <f t="shared" si="0"/>
        <v>1.1539062516214367</v>
      </c>
      <c r="I18" s="8">
        <f t="shared" si="1"/>
        <v>7.2252170877669277</v>
      </c>
      <c r="J18" s="9"/>
      <c r="K18" s="9"/>
      <c r="L18" s="9"/>
      <c r="M18" s="9"/>
      <c r="N18" s="9"/>
      <c r="O18" cm="1">
        <f t="array" ref="O18">IF(ROWS(O$4:O18)&gt;COUNTIFS($A$4:$A$10001,"&lt;&gt;",$C$4:$C$10001,"=0"),"",INDEX($A$4:$A$10001,_xlfn.AGGREGATE(15,6,(ROW($A$4:$A$10001)-ROW($A$4)+1)/(($A$4:$A$10001&lt;&gt;"")*($C$4:$C$10001=0)),ROWS(O$4:O18))))</f>
        <v>6.0694419149999996</v>
      </c>
      <c r="P18" cm="1">
        <f t="array" ref="P18">IF(ROWS(P$4:P18)&gt;COUNTIFS($B$4:$B$10001,"&lt;&gt;",$C$4:$C$10001,"=0"),"",INDEX($B$4:$B$10001,_xlfn.AGGREGATE(15,6,(ROW($B$4:$B$10001)-ROW($B$4)+1)/(($B$4:$B$10001&lt;&gt;"")*($C$4:$C$10001=0)),ROWS(P$4:P18))))</f>
        <v>83</v>
      </c>
      <c r="Q18" s="10">
        <f t="shared" si="3"/>
        <v>0.78314875954664187</v>
      </c>
      <c r="R18" s="10">
        <f t="shared" si="4"/>
        <v>6.7620300288203499</v>
      </c>
      <c r="T18" s="2" t="s">
        <v>18</v>
      </c>
      <c r="U18" s="5">
        <v>8186244674</v>
      </c>
      <c r="V18" t="s">
        <v>19</v>
      </c>
    </row>
    <row r="19" spans="1:22" x14ac:dyDescent="0.2">
      <c r="A19" s="16">
        <v>4.8211290809999996</v>
      </c>
      <c r="B19" s="16">
        <v>171</v>
      </c>
      <c r="C19" s="16">
        <v>4116737</v>
      </c>
      <c r="E19" t="str" cm="1">
        <f t="array" ref="E19">IF(ROWS(E$4:E19)&gt;COUNTIFS($A$4:$A$10001,"&lt;&gt;",$C$4:$C$10001,"&gt;0"),"",INDEX($A$4:$A$10001,_xlfn.AGGREGATE(15,6,(ROW($A$4:$A$10001)-ROW($A$4)+1)/(($A$4:$A$10001&lt;&gt;"")*($C$4:$C$10001&gt;0)),ROWS(E$4:E19))))</f>
        <v/>
      </c>
      <c r="F19" t="str" cm="1">
        <f t="array" ref="F19">IF(ROWS(F$4:F19)&gt;COUNTIFS($B$4:$B$10001,"&lt;&gt;",$C$4:$C$10001,"&gt;0"),"",INDEX($B$4:$B$10001,_xlfn.AGGREGATE(15,6,(ROW($B$4:$B$10001)-ROW($B$4)+1)/(($B$4:$B$10001&lt;&gt;"")*($C$4:$C$10001&gt;0)),ROWS(F$4:F19))))</f>
        <v/>
      </c>
      <c r="G19" t="str" cm="1">
        <f t="array" ref="G19">IF(ROWS(G$4:G19)&gt;COUNTIFS($C$4:$C$10001,"&lt;&gt;",$C$4:$C$10001,"&gt;0"),"",INDEX($C$4:$C$10001,_xlfn.AGGREGATE(15,6,(ROW($C$4:$C$10001)-ROW($C$4)+1)/(($C$4:$C$10001&lt;&gt;"")*($C$4:$C$10001&gt;0)),ROWS(G$4:G19))))</f>
        <v/>
      </c>
      <c r="H19" s="8">
        <f t="shared" si="0"/>
        <v>0</v>
      </c>
      <c r="I19" s="8">
        <f t="shared" si="1"/>
        <v>0</v>
      </c>
      <c r="J19" s="9"/>
      <c r="K19" s="9"/>
      <c r="L19" s="9"/>
      <c r="M19" s="9"/>
      <c r="N19" s="9"/>
      <c r="O19" t="str" cm="1">
        <f t="array" ref="O19">IF(ROWS(O$4:O19)&gt;COUNTIFS($A$4:$A$10001,"&lt;&gt;",$C$4:$C$10001,"=0"),"",INDEX($A$4:$A$10001,_xlfn.AGGREGATE(15,6,(ROW($A$4:$A$10001)-ROW($A$4)+1)/(($A$4:$A$10001&lt;&gt;"")*($C$4:$C$10001=0)),ROWS(O$4:O19))))</f>
        <v/>
      </c>
      <c r="P19" t="str" cm="1">
        <f t="array" ref="P19">IF(ROWS(P$4:P19)&gt;COUNTIFS($B$4:$B$10001,"&lt;&gt;",$C$4:$C$10001,"=0"),"",INDEX($B$4:$B$10001,_xlfn.AGGREGATE(15,6,(ROW($B$4:$B$10001)-ROW($B$4)+1)/(($B$4:$B$10001&lt;&gt;"")*($C$4:$C$10001=0)),ROWS(P$4:P19))))</f>
        <v/>
      </c>
      <c r="Q19" s="10" t="str">
        <f t="shared" si="3"/>
        <v/>
      </c>
      <c r="R19" s="10" t="str">
        <f t="shared" si="4"/>
        <v/>
      </c>
      <c r="T19" s="2" t="s">
        <v>20</v>
      </c>
      <c r="U19" s="5">
        <f>U18 * FLOOR((COUNTIF(A4:A1000, "&lt;&gt;") / 30), 1)</f>
        <v>8186244674</v>
      </c>
      <c r="V19" t="s">
        <v>21</v>
      </c>
    </row>
    <row r="20" spans="1:22" x14ac:dyDescent="0.2">
      <c r="A20" s="16">
        <v>12.702998600000001</v>
      </c>
      <c r="B20" s="16">
        <v>62</v>
      </c>
      <c r="C20" s="16">
        <v>0</v>
      </c>
      <c r="E20" t="str" cm="1">
        <f t="array" ref="E20">IF(ROWS(E$4:E20)&gt;COUNTIFS($A$4:$A$10001,"&lt;&gt;",$C$4:$C$10001,"&gt;0"),"",INDEX($A$4:$A$10001,_xlfn.AGGREGATE(15,6,(ROW($A$4:$A$10001)-ROW($A$4)+1)/(($A$4:$A$10001&lt;&gt;"")*($C$4:$C$10001&gt;0)),ROWS(E$4:E20))))</f>
        <v/>
      </c>
      <c r="F20" t="str" cm="1">
        <f t="array" ref="F20">IF(ROWS(F$4:F20)&gt;COUNTIFS($B$4:$B$10001,"&lt;&gt;",$C$4:$C$10001,"&gt;0"),"",INDEX($B$4:$B$10001,_xlfn.AGGREGATE(15,6,(ROW($B$4:$B$10001)-ROW($B$4)+1)/(($B$4:$B$10001&lt;&gt;"")*($C$4:$C$10001&gt;0)),ROWS(F$4:F20))))</f>
        <v/>
      </c>
      <c r="G20" t="str" cm="1">
        <f t="array" ref="G20">IF(ROWS(G$4:G20)&gt;COUNTIFS($C$4:$C$10001,"&lt;&gt;",$C$4:$C$10001,"&gt;0"),"",INDEX($C$4:$C$10001,_xlfn.AGGREGATE(15,6,(ROW($C$4:$C$10001)-ROW($C$4)+1)/(($C$4:$C$10001&lt;&gt;"")*($C$4:$C$10001&gt;0)),ROWS(G$4:G20))))</f>
        <v/>
      </c>
      <c r="H20" s="8">
        <f t="shared" si="0"/>
        <v>0</v>
      </c>
      <c r="I20" s="8">
        <f t="shared" si="1"/>
        <v>0</v>
      </c>
      <c r="J20" s="9"/>
      <c r="K20" s="9"/>
      <c r="L20" s="9"/>
      <c r="M20" s="9"/>
      <c r="N20" s="9"/>
      <c r="O20" t="str" cm="1">
        <f t="array" ref="O20">IF(ROWS(O$4:O20)&gt;COUNTIFS($A$4:$A$10001,"&lt;&gt;",$C$4:$C$10001,"=0"),"",INDEX($A$4:$A$10001,_xlfn.AGGREGATE(15,6,(ROW($A$4:$A$10001)-ROW($A$4)+1)/(($A$4:$A$10001&lt;&gt;"")*($C$4:$C$10001=0)),ROWS(O$4:O20))))</f>
        <v/>
      </c>
      <c r="P20" t="str" cm="1">
        <f t="array" ref="P20">IF(ROWS(P$4:P20)&gt;COUNTIFS($B$4:$B$10001,"&lt;&gt;",$C$4:$C$10001,"=0"),"",INDEX($B$4:$B$10001,_xlfn.AGGREGATE(15,6,(ROW($B$4:$B$10001)-ROW($B$4)+1)/(($B$4:$B$10001&lt;&gt;"")*($C$4:$C$10001=0)),ROWS(P$4:P20))))</f>
        <v/>
      </c>
      <c r="Q20" s="10" t="str">
        <f t="shared" si="3"/>
        <v/>
      </c>
      <c r="R20" s="10" t="str">
        <f t="shared" si="4"/>
        <v/>
      </c>
      <c r="T20" s="2" t="s">
        <v>22</v>
      </c>
      <c r="U20" s="5">
        <v>1E+16</v>
      </c>
    </row>
    <row r="21" spans="1:22" x14ac:dyDescent="0.2">
      <c r="A21" s="16">
        <v>8.8165552859999998</v>
      </c>
      <c r="B21" s="16">
        <v>11</v>
      </c>
      <c r="C21" s="16">
        <v>7326671.5</v>
      </c>
      <c r="E21" t="str" cm="1">
        <f t="array" ref="E21">IF(ROWS(E$4:E21)&gt;COUNTIFS($A$4:$A$10001,"&lt;&gt;",$C$4:$C$10001,"&gt;0"),"",INDEX($A$4:$A$10001,_xlfn.AGGREGATE(15,6,(ROW($A$4:$A$10001)-ROW($A$4)+1)/(($A$4:$A$10001&lt;&gt;"")*($C$4:$C$10001&gt;0)),ROWS(E$4:E21))))</f>
        <v/>
      </c>
      <c r="F21" t="str" cm="1">
        <f t="array" ref="F21">IF(ROWS(F$4:F21)&gt;COUNTIFS($B$4:$B$10001,"&lt;&gt;",$C$4:$C$10001,"&gt;0"),"",INDEX($B$4:$B$10001,_xlfn.AGGREGATE(15,6,(ROW($B$4:$B$10001)-ROW($B$4)+1)/(($B$4:$B$10001&lt;&gt;"")*($C$4:$C$10001&gt;0)),ROWS(F$4:F21))))</f>
        <v/>
      </c>
      <c r="G21" t="str" cm="1">
        <f t="array" ref="G21">IF(ROWS(G$4:G21)&gt;COUNTIFS($C$4:$C$10001,"&lt;&gt;",$C$4:$C$10001,"&gt;0"),"",INDEX($C$4:$C$10001,_xlfn.AGGREGATE(15,6,(ROW($C$4:$C$10001)-ROW($C$4)+1)/(($C$4:$C$10001&lt;&gt;"")*($C$4:$C$10001&gt;0)),ROWS(G$4:G21))))</f>
        <v/>
      </c>
      <c r="H21" s="8">
        <f t="shared" si="0"/>
        <v>0</v>
      </c>
      <c r="I21" s="8">
        <f t="shared" si="1"/>
        <v>0</v>
      </c>
      <c r="J21" s="9"/>
      <c r="K21" s="9"/>
      <c r="L21" s="9"/>
      <c r="M21" s="9"/>
      <c r="N21" s="9"/>
      <c r="O21" t="str" cm="1">
        <f t="array" ref="O21">IF(ROWS(O$4:O21)&gt;COUNTIFS($A$4:$A$10001,"&lt;&gt;",$C$4:$C$10001,"=0"),"",INDEX($A$4:$A$10001,_xlfn.AGGREGATE(15,6,(ROW($A$4:$A$10001)-ROW($A$4)+1)/(($A$4:$A$10001&lt;&gt;"")*($C$4:$C$10001=0)),ROWS(O$4:O21))))</f>
        <v/>
      </c>
      <c r="P21" t="str" cm="1">
        <f t="array" ref="P21">IF(ROWS(P$4:P21)&gt;COUNTIFS($B$4:$B$10001,"&lt;&gt;",$C$4:$C$10001,"=0"),"",INDEX($B$4:$B$10001,_xlfn.AGGREGATE(15,6,(ROW($B$4:$B$10001)-ROW($B$4)+1)/(($B$4:$B$10001&lt;&gt;"")*($C$4:$C$10001=0)),ROWS(P$4:P21))))</f>
        <v/>
      </c>
      <c r="Q21" s="10" t="str">
        <f t="shared" si="3"/>
        <v/>
      </c>
      <c r="R21" s="10" t="str">
        <f t="shared" si="4"/>
        <v/>
      </c>
    </row>
    <row r="22" spans="1:22" x14ac:dyDescent="0.2">
      <c r="A22" s="16">
        <v>7.0032387920000003</v>
      </c>
      <c r="B22" s="16">
        <v>170</v>
      </c>
      <c r="C22" s="16">
        <v>0</v>
      </c>
      <c r="E22" t="str" cm="1">
        <f t="array" ref="E22">IF(ROWS(E$4:E22)&gt;COUNTIFS($A$4:$A$10001,"&lt;&gt;",$C$4:$C$10001,"&gt;0"),"",INDEX($A$4:$A$10001,_xlfn.AGGREGATE(15,6,(ROW($A$4:$A$10001)-ROW($A$4)+1)/(($A$4:$A$10001&lt;&gt;"")*($C$4:$C$10001&gt;0)),ROWS(E$4:E22))))</f>
        <v/>
      </c>
      <c r="F22" t="str" cm="1">
        <f t="array" ref="F22">IF(ROWS(F$4:F22)&gt;COUNTIFS($B$4:$B$10001,"&lt;&gt;",$C$4:$C$10001,"&gt;0"),"",INDEX($B$4:$B$10001,_xlfn.AGGREGATE(15,6,(ROW($B$4:$B$10001)-ROW($B$4)+1)/(($B$4:$B$10001&lt;&gt;"")*($C$4:$C$10001&gt;0)),ROWS(F$4:F22))))</f>
        <v/>
      </c>
      <c r="G22" t="str" cm="1">
        <f t="array" ref="G22">IF(ROWS(G$4:G22)&gt;COUNTIFS($C$4:$C$10001,"&lt;&gt;",$C$4:$C$10001,"&gt;0"),"",INDEX($C$4:$C$10001,_xlfn.AGGREGATE(15,6,(ROW($C$4:$C$10001)-ROW($C$4)+1)/(($C$4:$C$10001&lt;&gt;"")*($C$4:$C$10001&gt;0)),ROWS(G$4:G22))))</f>
        <v/>
      </c>
      <c r="H22" s="8">
        <f t="shared" si="0"/>
        <v>0</v>
      </c>
      <c r="I22" s="8">
        <f t="shared" si="1"/>
        <v>0</v>
      </c>
      <c r="J22" s="9"/>
      <c r="K22" s="9"/>
      <c r="L22" s="9"/>
      <c r="M22" s="9"/>
      <c r="N22" s="9"/>
      <c r="O22" t="str" cm="1">
        <f t="array" ref="O22">IF(ROWS(O$4:O22)&gt;COUNTIFS($A$4:$A$10001,"&lt;&gt;",$C$4:$C$10001,"=0"),"",INDEX($A$4:$A$10001,_xlfn.AGGREGATE(15,6,(ROW($A$4:$A$10001)-ROW($A$4)+1)/(($A$4:$A$10001&lt;&gt;"")*($C$4:$C$10001=0)),ROWS(O$4:O22))))</f>
        <v/>
      </c>
      <c r="P22" t="str" cm="1">
        <f t="array" ref="P22">IF(ROWS(P$4:P22)&gt;COUNTIFS($B$4:$B$10001,"&lt;&gt;",$C$4:$C$10001,"=0"),"",INDEX($B$4:$B$10001,_xlfn.AGGREGATE(15,6,(ROW($B$4:$B$10001)-ROW($B$4)+1)/(($B$4:$B$10001&lt;&gt;"")*($C$4:$C$10001=0)),ROWS(P$4:P22))))</f>
        <v/>
      </c>
      <c r="Q22" s="10" t="str">
        <f t="shared" si="3"/>
        <v/>
      </c>
      <c r="R22" s="10" t="str">
        <f t="shared" si="4"/>
        <v/>
      </c>
      <c r="T22" s="3" t="s">
        <v>23</v>
      </c>
      <c r="U22" s="3"/>
    </row>
    <row r="23" spans="1:22" ht="17" x14ac:dyDescent="0.2">
      <c r="A23" s="16">
        <v>10.0903505</v>
      </c>
      <c r="B23" s="16">
        <v>98</v>
      </c>
      <c r="C23" s="16">
        <v>0</v>
      </c>
      <c r="E23" t="str" cm="1">
        <f t="array" ref="E23">IF(ROWS(E$4:E23)&gt;COUNTIFS($A$4:$A$10001,"&lt;&gt;",$C$4:$C$10001,"&gt;0"),"",INDEX($A$4:$A$10001,_xlfn.AGGREGATE(15,6,(ROW($A$4:$A$10001)-ROW($A$4)+1)/(($A$4:$A$10001&lt;&gt;"")*($C$4:$C$10001&gt;0)),ROWS(E$4:E23))))</f>
        <v/>
      </c>
      <c r="F23" t="str" cm="1">
        <f t="array" ref="F23">IF(ROWS(F$4:F23)&gt;COUNTIFS($B$4:$B$10001,"&lt;&gt;",$C$4:$C$10001,"&gt;0"),"",INDEX($B$4:$B$10001,_xlfn.AGGREGATE(15,6,(ROW($B$4:$B$10001)-ROW($B$4)+1)/(($B$4:$B$10001&lt;&gt;"")*($C$4:$C$10001&gt;0)),ROWS(F$4:F23))))</f>
        <v/>
      </c>
      <c r="G23" t="str" cm="1">
        <f t="array" ref="G23">IF(ROWS(G$4:G23)&gt;COUNTIFS($C$4:$C$10001,"&lt;&gt;",$C$4:$C$10001,"&gt;0"),"",INDEX($C$4:$C$10001,_xlfn.AGGREGATE(15,6,(ROW($C$4:$C$10001)-ROW($C$4)+1)/(($C$4:$C$10001&lt;&gt;"")*($C$4:$C$10001&gt;0)),ROWS(G$4:G23))))</f>
        <v/>
      </c>
      <c r="H23" s="8">
        <f t="shared" si="0"/>
        <v>0</v>
      </c>
      <c r="I23" s="8">
        <f t="shared" si="1"/>
        <v>0</v>
      </c>
      <c r="J23" s="9"/>
      <c r="K23" s="9"/>
      <c r="L23" s="9"/>
      <c r="M23" s="9"/>
      <c r="N23" s="9"/>
      <c r="O23" t="str" cm="1">
        <f t="array" ref="O23">IF(ROWS(O$4:O23)&gt;COUNTIFS($A$4:$A$10001,"&lt;&gt;",$C$4:$C$10001,"=0"),"",INDEX($A$4:$A$10001,_xlfn.AGGREGATE(15,6,(ROW($A$4:$A$10001)-ROW($A$4)+1)/(($A$4:$A$10001&lt;&gt;"")*($C$4:$C$10001=0)),ROWS(O$4:O23))))</f>
        <v/>
      </c>
      <c r="P23" t="str" cm="1">
        <f t="array" ref="P23">IF(ROWS(P$4:P23)&gt;COUNTIFS($B$4:$B$10001,"&lt;&gt;",$C$4:$C$10001,"=0"),"",INDEX($B$4:$B$10001,_xlfn.AGGREGATE(15,6,(ROW($B$4:$B$10001)-ROW($B$4)+1)/(($B$4:$B$10001&lt;&gt;"")*($C$4:$C$10001=0)),ROWS(P$4:P23))))</f>
        <v/>
      </c>
      <c r="Q23" s="10" t="str">
        <f t="shared" si="3"/>
        <v/>
      </c>
      <c r="R23" s="10" t="str">
        <f t="shared" si="4"/>
        <v/>
      </c>
      <c r="T23" s="3" t="s">
        <v>24</v>
      </c>
      <c r="U23" s="6" t="s">
        <v>25</v>
      </c>
    </row>
    <row r="24" spans="1:22" x14ac:dyDescent="0.2">
      <c r="A24" s="16">
        <v>4.0170408699999998</v>
      </c>
      <c r="B24" s="16">
        <v>63</v>
      </c>
      <c r="C24" s="16">
        <v>0</v>
      </c>
      <c r="E24" t="str" cm="1">
        <f t="array" ref="E24">IF(ROWS(E$4:E24)&gt;COUNTIFS($A$4:$A$10001,"&lt;&gt;",$C$4:$C$10001,"&gt;0"),"",INDEX($A$4:$A$10001,_xlfn.AGGREGATE(15,6,(ROW($A$4:$A$10001)-ROW($A$4)+1)/(($A$4:$A$10001&lt;&gt;"")*($C$4:$C$10001&gt;0)),ROWS(E$4:E24))))</f>
        <v/>
      </c>
      <c r="F24" t="str" cm="1">
        <f t="array" ref="F24">IF(ROWS(F$4:F24)&gt;COUNTIFS($B$4:$B$10001,"&lt;&gt;",$C$4:$C$10001,"&gt;0"),"",INDEX($B$4:$B$10001,_xlfn.AGGREGATE(15,6,(ROW($B$4:$B$10001)-ROW($B$4)+1)/(($B$4:$B$10001&lt;&gt;"")*($C$4:$C$10001&gt;0)),ROWS(F$4:F24))))</f>
        <v/>
      </c>
      <c r="G24" t="str" cm="1">
        <f t="array" ref="G24">IF(ROWS(G$4:G24)&gt;COUNTIFS($C$4:$C$10001,"&lt;&gt;",$C$4:$C$10001,"&gt;0"),"",INDEX($C$4:$C$10001,_xlfn.AGGREGATE(15,6,(ROW($C$4:$C$10001)-ROW($C$4)+1)/(($C$4:$C$10001&lt;&gt;"")*($C$4:$C$10001&gt;0)),ROWS(G$4:G24))))</f>
        <v/>
      </c>
      <c r="H24" s="8">
        <f t="shared" si="0"/>
        <v>0</v>
      </c>
      <c r="I24" s="8">
        <f t="shared" si="1"/>
        <v>0</v>
      </c>
      <c r="J24" s="9"/>
      <c r="K24" s="9"/>
      <c r="L24" s="9"/>
      <c r="M24" s="9"/>
      <c r="N24" s="9"/>
      <c r="O24" t="str" cm="1">
        <f t="array" ref="O24">IF(ROWS(O$4:O24)&gt;COUNTIFS($A$4:$A$10001,"&lt;&gt;",$C$4:$C$10001,"=0"),"",INDEX($A$4:$A$10001,_xlfn.AGGREGATE(15,6,(ROW($A$4:$A$10001)-ROW($A$4)+1)/(($A$4:$A$10001&lt;&gt;"")*($C$4:$C$10001=0)),ROWS(O$4:O24))))</f>
        <v/>
      </c>
      <c r="P24" t="str" cm="1">
        <f t="array" ref="P24">IF(ROWS(P$4:P24)&gt;COUNTIFS($B$4:$B$10001,"&lt;&gt;",$C$4:$C$10001,"=0"),"",INDEX($B$4:$B$10001,_xlfn.AGGREGATE(15,6,(ROW($B$4:$B$10001)-ROW($B$4)+1)/(($B$4:$B$10001&lt;&gt;"")*($C$4:$C$10001=0)),ROWS(P$4:P24))))</f>
        <v/>
      </c>
      <c r="Q24" s="10" t="str">
        <f t="shared" si="3"/>
        <v/>
      </c>
      <c r="R24" s="10" t="str">
        <f t="shared" si="4"/>
        <v/>
      </c>
      <c r="T24" s="4">
        <v>6.25</v>
      </c>
      <c r="U24" s="12">
        <v>5900</v>
      </c>
    </row>
    <row r="25" spans="1:22" ht="16" customHeight="1" x14ac:dyDescent="0.2">
      <c r="A25" s="16">
        <v>3.509933878</v>
      </c>
      <c r="B25" s="16">
        <v>78</v>
      </c>
      <c r="C25" s="16">
        <v>0</v>
      </c>
      <c r="E25" t="str" cm="1">
        <f t="array" ref="E25">IF(ROWS(E$4:E25)&gt;COUNTIFS($A$4:$A$10001,"&lt;&gt;",$C$4:$C$10001,"&gt;0"),"",INDEX($A$4:$A$10001,_xlfn.AGGREGATE(15,6,(ROW($A$4:$A$10001)-ROW($A$4)+1)/(($A$4:$A$10001&lt;&gt;"")*($C$4:$C$10001&gt;0)),ROWS(E$4:E25))))</f>
        <v/>
      </c>
      <c r="F25" t="str" cm="1">
        <f t="array" ref="F25">IF(ROWS(F$4:F25)&gt;COUNTIFS($B$4:$B$10001,"&lt;&gt;",$C$4:$C$10001,"&gt;0"),"",INDEX($B$4:$B$10001,_xlfn.AGGREGATE(15,6,(ROW($B$4:$B$10001)-ROW($B$4)+1)/(($B$4:$B$10001&lt;&gt;"")*($C$4:$C$10001&gt;0)),ROWS(F$4:F25))))</f>
        <v/>
      </c>
      <c r="G25" t="str" cm="1">
        <f t="array" ref="G25">IF(ROWS(G$4:G25)&gt;COUNTIFS($C$4:$C$10001,"&lt;&gt;",$C$4:$C$10001,"&gt;0"),"",INDEX($C$4:$C$10001,_xlfn.AGGREGATE(15,6,(ROW($C$4:$C$10001)-ROW($C$4)+1)/(($C$4:$C$10001&lt;&gt;"")*($C$4:$C$10001&gt;0)),ROWS(G$4:G25))))</f>
        <v/>
      </c>
      <c r="H25" s="8">
        <f t="shared" si="0"/>
        <v>0</v>
      </c>
      <c r="I25" s="8">
        <f t="shared" si="1"/>
        <v>0</v>
      </c>
      <c r="J25" s="9"/>
      <c r="K25" s="9"/>
      <c r="L25" s="9"/>
      <c r="M25" s="9"/>
      <c r="N25" s="9"/>
      <c r="O25" t="str" cm="1">
        <f t="array" ref="O25">IF(ROWS(O$4:O25)&gt;COUNTIFS($A$4:$A$10001,"&lt;&gt;",$C$4:$C$10001,"=0"),"",INDEX($A$4:$A$10001,_xlfn.AGGREGATE(15,6,(ROW($A$4:$A$10001)-ROW($A$4)+1)/(($A$4:$A$10001&lt;&gt;"")*($C$4:$C$10001=0)),ROWS(O$4:O25))))</f>
        <v/>
      </c>
      <c r="P25" t="str" cm="1">
        <f t="array" ref="P25">IF(ROWS(P$4:P25)&gt;COUNTIFS($B$4:$B$10001,"&lt;&gt;",$C$4:$C$10001,"=0"),"",INDEX($B$4:$B$10001,_xlfn.AGGREGATE(15,6,(ROW($B$4:$B$10001)-ROW($B$4)+1)/(($B$4:$B$10001&lt;&gt;"")*($C$4:$C$10001=0)),ROWS(P$4:P25))))</f>
        <v/>
      </c>
      <c r="Q25" s="10" t="str">
        <f t="shared" si="3"/>
        <v/>
      </c>
      <c r="R25" s="10" t="str">
        <f t="shared" si="4"/>
        <v/>
      </c>
      <c r="T25" s="4">
        <v>6.35</v>
      </c>
      <c r="U25" s="12">
        <v>3240</v>
      </c>
    </row>
    <row r="26" spans="1:22" ht="16" customHeight="1" x14ac:dyDescent="0.2">
      <c r="A26" s="16">
        <v>13.973298460000001</v>
      </c>
      <c r="B26" s="16">
        <v>127</v>
      </c>
      <c r="C26" s="16">
        <v>0</v>
      </c>
      <c r="E26" t="str" cm="1">
        <f t="array" ref="E26">IF(ROWS(E$4:E26)&gt;COUNTIFS($A$4:$A$10001,"&lt;&gt;",$C$4:$C$10001,"&gt;0"),"",INDEX($A$4:$A$10001,_xlfn.AGGREGATE(15,6,(ROW($A$4:$A$10001)-ROW($A$4)+1)/(($A$4:$A$10001&lt;&gt;"")*($C$4:$C$10001&gt;0)),ROWS(E$4:E26))))</f>
        <v/>
      </c>
      <c r="F26" t="str" cm="1">
        <f t="array" ref="F26">IF(ROWS(F$4:F26)&gt;COUNTIFS($B$4:$B$10001,"&lt;&gt;",$C$4:$C$10001,"&gt;0"),"",INDEX($B$4:$B$10001,_xlfn.AGGREGATE(15,6,(ROW($B$4:$B$10001)-ROW($B$4)+1)/(($B$4:$B$10001&lt;&gt;"")*($C$4:$C$10001&gt;0)),ROWS(F$4:F26))))</f>
        <v/>
      </c>
      <c r="G26" t="str" cm="1">
        <f t="array" ref="G26">IF(ROWS(G$4:G26)&gt;COUNTIFS($C$4:$C$10001,"&lt;&gt;",$C$4:$C$10001,"&gt;0"),"",INDEX($C$4:$C$10001,_xlfn.AGGREGATE(15,6,(ROW($C$4:$C$10001)-ROW($C$4)+1)/(($C$4:$C$10001&lt;&gt;"")*($C$4:$C$10001&gt;0)),ROWS(G$4:G26))))</f>
        <v/>
      </c>
      <c r="H26" s="8">
        <f t="shared" si="0"/>
        <v>0</v>
      </c>
      <c r="I26" s="8">
        <f t="shared" si="1"/>
        <v>0</v>
      </c>
      <c r="J26" s="9"/>
      <c r="K26" s="9"/>
      <c r="L26" s="9"/>
      <c r="M26" s="9"/>
      <c r="N26" s="9"/>
      <c r="O26" t="str" cm="1">
        <f t="array" ref="O26">IF(ROWS(O$4:O26)&gt;COUNTIFS($A$4:$A$10001,"&lt;&gt;",$C$4:$C$10001,"=0"),"",INDEX($A$4:$A$10001,_xlfn.AGGREGATE(15,6,(ROW($A$4:$A$10001)-ROW($A$4)+1)/(($A$4:$A$10001&lt;&gt;"")*($C$4:$C$10001=0)),ROWS(O$4:O26))))</f>
        <v/>
      </c>
      <c r="P26" t="str" cm="1">
        <f t="array" ref="P26">IF(ROWS(P$4:P26)&gt;COUNTIFS($B$4:$B$10001,"&lt;&gt;",$C$4:$C$10001,"=0"),"",INDEX($B$4:$B$10001,_xlfn.AGGREGATE(15,6,(ROW($B$4:$B$10001)-ROW($B$4)+1)/(($B$4:$B$10001&lt;&gt;"")*($C$4:$C$10001=0)),ROWS(P$4:P26))))</f>
        <v/>
      </c>
      <c r="Q26" s="10" t="str">
        <f t="shared" si="3"/>
        <v/>
      </c>
      <c r="R26" s="10" t="str">
        <f t="shared" si="4"/>
        <v/>
      </c>
      <c r="T26" s="4">
        <v>6.45</v>
      </c>
      <c r="U26" s="12">
        <v>1750</v>
      </c>
      <c r="V26" s="3"/>
    </row>
    <row r="27" spans="1:22" x14ac:dyDescent="0.2">
      <c r="A27" s="16">
        <v>10.189403459999999</v>
      </c>
      <c r="B27" s="16">
        <v>152</v>
      </c>
      <c r="C27" s="16">
        <v>8941643</v>
      </c>
      <c r="E27" t="str" cm="1">
        <f t="array" ref="E27">IF(ROWS(E$4:E27)&gt;COUNTIFS($A$4:$A$10001,"&lt;&gt;",$C$4:$C$10001,"&gt;0"),"",INDEX($A$4:$A$10001,_xlfn.AGGREGATE(15,6,(ROW($A$4:$A$10001)-ROW($A$4)+1)/(($A$4:$A$10001&lt;&gt;"")*($C$4:$C$10001&gt;0)),ROWS(E$4:E27))))</f>
        <v/>
      </c>
      <c r="F27" t="str" cm="1">
        <f t="array" ref="F27">IF(ROWS(F$4:F27)&gt;COUNTIFS($B$4:$B$10001,"&lt;&gt;",$C$4:$C$10001,"&gt;0"),"",INDEX($B$4:$B$10001,_xlfn.AGGREGATE(15,6,(ROW($B$4:$B$10001)-ROW($B$4)+1)/(($B$4:$B$10001&lt;&gt;"")*($C$4:$C$10001&gt;0)),ROWS(F$4:F27))))</f>
        <v/>
      </c>
      <c r="G27" t="str" cm="1">
        <f t="array" ref="G27">IF(ROWS(G$4:G27)&gt;COUNTIFS($C$4:$C$10001,"&lt;&gt;",$C$4:$C$10001,"&gt;0"),"",INDEX($C$4:$C$10001,_xlfn.AGGREGATE(15,6,(ROW($C$4:$C$10001)-ROW($C$4)+1)/(($C$4:$C$10001&lt;&gt;"")*($C$4:$C$10001&gt;0)),ROWS(G$4:G27))))</f>
        <v/>
      </c>
      <c r="H27" s="8">
        <f>IFERROR(LOG(E27), 0)</f>
        <v>0</v>
      </c>
      <c r="I27" s="8">
        <f>IFERROR(LOG(G27), 0)</f>
        <v>0</v>
      </c>
      <c r="J27" s="9"/>
      <c r="K27" s="9"/>
      <c r="L27" s="9"/>
      <c r="M27" s="9"/>
      <c r="N27" s="9"/>
      <c r="O27" t="str" cm="1">
        <f t="array" ref="O27">IF(ROWS(O$4:O27)&gt;COUNTIFS($A$4:$A$10001,"&lt;&gt;",$C$4:$C$10001,"=0"),"",INDEX($A$4:$A$10001,_xlfn.AGGREGATE(15,6,(ROW($A$4:$A$10001)-ROW($A$4)+1)/(($A$4:$A$10001&lt;&gt;"")*($C$4:$C$10001=0)),ROWS(O$4:O27))))</f>
        <v/>
      </c>
      <c r="P27" t="str" cm="1">
        <f t="array" ref="P27">IF(ROWS(P$4:P27)&gt;COUNTIFS($B$4:$B$10001,"&lt;&gt;",$C$4:$C$10001,"=0"),"",INDEX($B$4:$B$10001,_xlfn.AGGREGATE(15,6,(ROW($B$4:$B$10001)-ROW($B$4)+1)/(($B$4:$B$10001&lt;&gt;"")*($C$4:$C$10001=0)),ROWS(P$4:P27))))</f>
        <v/>
      </c>
      <c r="Q27" s="10" t="str">
        <f t="shared" si="3"/>
        <v/>
      </c>
      <c r="R27" s="10" t="str">
        <f t="shared" si="4"/>
        <v/>
      </c>
      <c r="T27" s="4">
        <v>6.5250000000000004</v>
      </c>
      <c r="U27" s="12">
        <v>1100</v>
      </c>
      <c r="V27" s="13"/>
    </row>
    <row r="28" spans="1:22" x14ac:dyDescent="0.2">
      <c r="A28" s="16">
        <v>7.6409746649999999</v>
      </c>
      <c r="B28" s="16">
        <v>119</v>
      </c>
      <c r="C28" s="16">
        <v>6404610</v>
      </c>
      <c r="E28" t="str" cm="1">
        <f t="array" ref="E28">IF(ROWS(E$4:E28)&gt;COUNTIFS($A$4:$A$10001,"&lt;&gt;",$C$4:$C$10001,"&gt;0"),"",INDEX($A$4:$A$10001,_xlfn.AGGREGATE(15,6,(ROW($A$4:$A$10001)-ROW($A$4)+1)/(($A$4:$A$10001&lt;&gt;"")*($C$4:$C$10001&gt;0)),ROWS(E$4:E28))))</f>
        <v/>
      </c>
      <c r="F28" t="str" cm="1">
        <f t="array" ref="F28">IF(ROWS(F$4:F28)&gt;COUNTIFS($B$4:$B$10001,"&lt;&gt;",$C$4:$C$10001,"&gt;0"),"",INDEX($B$4:$B$10001,_xlfn.AGGREGATE(15,6,(ROW($B$4:$B$10001)-ROW($B$4)+1)/(($B$4:$B$10001&lt;&gt;"")*($C$4:$C$10001&gt;0)),ROWS(F$4:F28))))</f>
        <v/>
      </c>
      <c r="G28" t="str" cm="1">
        <f t="array" ref="G28">IF(ROWS(G$4:G28)&gt;COUNTIFS($C$4:$C$10001,"&lt;&gt;",$C$4:$C$10001,"&gt;0"),"",INDEX($C$4:$C$10001,_xlfn.AGGREGATE(15,6,(ROW($C$4:$C$10001)-ROW($C$4)+1)/(($C$4:$C$10001&lt;&gt;"")*($C$4:$C$10001&gt;0)),ROWS(G$4:G28))))</f>
        <v/>
      </c>
      <c r="H28" s="8">
        <f t="shared" ref="H28:H91" si="9">IFERROR(LOG(E28), 0)</f>
        <v>0</v>
      </c>
      <c r="I28" s="8">
        <f t="shared" ref="I28:I91" si="10">IFERROR(LOG(G28), 0)</f>
        <v>0</v>
      </c>
      <c r="J28" s="9"/>
      <c r="K28" s="9"/>
      <c r="L28" s="9"/>
      <c r="M28" s="9"/>
      <c r="N28" s="9"/>
      <c r="O28" t="str" cm="1">
        <f t="array" ref="O28">IF(ROWS(O$4:O28)&gt;COUNTIFS($A$4:$A$10001,"&lt;&gt;",$C$4:$C$10001,"=0"),"",INDEX($A$4:$A$10001,_xlfn.AGGREGATE(15,6,(ROW($A$4:$A$10001)-ROW($A$4)+1)/(($A$4:$A$10001&lt;&gt;"")*($C$4:$C$10001=0)),ROWS(O$4:O28))))</f>
        <v/>
      </c>
      <c r="P28" t="str" cm="1">
        <f t="array" ref="P28">IF(ROWS(P$4:P28)&gt;COUNTIFS($B$4:$B$10001,"&lt;&gt;",$C$4:$C$10001,"=0"),"",INDEX($B$4:$B$10001,_xlfn.AGGREGATE(15,6,(ROW($B$4:$B$10001)-ROW($B$4)+1)/(($B$4:$B$10001&lt;&gt;"")*($C$4:$C$10001=0)),ROWS(P$4:P28))))</f>
        <v/>
      </c>
      <c r="Q28" s="10" t="str">
        <f t="shared" si="3"/>
        <v/>
      </c>
      <c r="R28" s="10" t="str">
        <f t="shared" si="4"/>
        <v/>
      </c>
      <c r="T28" s="4">
        <v>6.5750000000000002</v>
      </c>
      <c r="U28" s="12">
        <v>790</v>
      </c>
      <c r="V28" s="13"/>
    </row>
    <row r="29" spans="1:22" x14ac:dyDescent="0.2">
      <c r="A29" s="16">
        <v>6.4290789539999995</v>
      </c>
      <c r="B29" s="16">
        <v>159</v>
      </c>
      <c r="C29" s="16">
        <v>0</v>
      </c>
      <c r="E29" t="str" cm="1">
        <f t="array" ref="E29">IF(ROWS(E$4:E29)&gt;COUNTIFS($A$4:$A$10001,"&lt;&gt;",$C$4:$C$10001,"&gt;0"),"",INDEX($A$4:$A$10001,_xlfn.AGGREGATE(15,6,(ROW($A$4:$A$10001)-ROW($A$4)+1)/(($A$4:$A$10001&lt;&gt;"")*($C$4:$C$10001&gt;0)),ROWS(E$4:E29))))</f>
        <v/>
      </c>
      <c r="F29" t="str" cm="1">
        <f t="array" ref="F29">IF(ROWS(F$4:F29)&gt;COUNTIFS($B$4:$B$10001,"&lt;&gt;",$C$4:$C$10001,"&gt;0"),"",INDEX($B$4:$B$10001,_xlfn.AGGREGATE(15,6,(ROW($B$4:$B$10001)-ROW($B$4)+1)/(($B$4:$B$10001&lt;&gt;"")*($C$4:$C$10001&gt;0)),ROWS(F$4:F29))))</f>
        <v/>
      </c>
      <c r="G29" t="str" cm="1">
        <f t="array" ref="G29">IF(ROWS(G$4:G29)&gt;COUNTIFS($C$4:$C$10001,"&lt;&gt;",$C$4:$C$10001,"&gt;0"),"",INDEX($C$4:$C$10001,_xlfn.AGGREGATE(15,6,(ROW($C$4:$C$10001)-ROW($C$4)+1)/(($C$4:$C$10001&lt;&gt;"")*($C$4:$C$10001&gt;0)),ROWS(G$4:G29))))</f>
        <v/>
      </c>
      <c r="H29" s="8">
        <f t="shared" si="9"/>
        <v>0</v>
      </c>
      <c r="I29" s="8">
        <f t="shared" si="10"/>
        <v>0</v>
      </c>
      <c r="J29" s="9"/>
      <c r="K29" s="9"/>
      <c r="L29" s="9"/>
      <c r="M29" s="9"/>
      <c r="N29" s="9"/>
      <c r="O29" t="str" cm="1">
        <f t="array" ref="O29">IF(ROWS(O$4:O29)&gt;COUNTIFS($A$4:$A$10001,"&lt;&gt;",$C$4:$C$10001,"=0"),"",INDEX($A$4:$A$10001,_xlfn.AGGREGATE(15,6,(ROW($A$4:$A$10001)-ROW($A$4)+1)/(($A$4:$A$10001&lt;&gt;"")*($C$4:$C$10001=0)),ROWS(O$4:O29))))</f>
        <v/>
      </c>
      <c r="P29" t="str" cm="1">
        <f t="array" ref="P29">IF(ROWS(P$4:P29)&gt;COUNTIFS($B$4:$B$10001,"&lt;&gt;",$C$4:$C$10001,"=0"),"",INDEX($B$4:$B$10001,_xlfn.AGGREGATE(15,6,(ROW($B$4:$B$10001)-ROW($B$4)+1)/(($B$4:$B$10001&lt;&gt;"")*($C$4:$C$10001=0)),ROWS(P$4:P29))))</f>
        <v/>
      </c>
      <c r="Q29" s="10" t="str">
        <f t="shared" si="3"/>
        <v/>
      </c>
      <c r="R29" s="10" t="str">
        <f t="shared" si="4"/>
        <v/>
      </c>
      <c r="T29" s="4">
        <v>6.625</v>
      </c>
      <c r="U29" s="12">
        <v>565</v>
      </c>
      <c r="V29" s="13"/>
    </row>
    <row r="30" spans="1:22" x14ac:dyDescent="0.2">
      <c r="A30" s="16">
        <v>6.6114837579999994</v>
      </c>
      <c r="B30" s="16">
        <v>124</v>
      </c>
      <c r="C30" s="16">
        <v>0</v>
      </c>
      <c r="E30" t="str" cm="1">
        <f t="array" ref="E30">IF(ROWS(E$4:E30)&gt;COUNTIFS($A$4:$A$10001,"&lt;&gt;",$C$4:$C$10001,"&gt;0"),"",INDEX($A$4:$A$10001,_xlfn.AGGREGATE(15,6,(ROW($A$4:$A$10001)-ROW($A$4)+1)/(($A$4:$A$10001&lt;&gt;"")*($C$4:$C$10001&gt;0)),ROWS(E$4:E30))))</f>
        <v/>
      </c>
      <c r="F30" t="str" cm="1">
        <f t="array" ref="F30">IF(ROWS(F$4:F30)&gt;COUNTIFS($B$4:$B$10001,"&lt;&gt;",$C$4:$C$10001,"&gt;0"),"",INDEX($B$4:$B$10001,_xlfn.AGGREGATE(15,6,(ROW($B$4:$B$10001)-ROW($B$4)+1)/(($B$4:$B$10001&lt;&gt;"")*($C$4:$C$10001&gt;0)),ROWS(F$4:F30))))</f>
        <v/>
      </c>
      <c r="G30" t="str" cm="1">
        <f t="array" ref="G30">IF(ROWS(G$4:G30)&gt;COUNTIFS($C$4:$C$10001,"&lt;&gt;",$C$4:$C$10001,"&gt;0"),"",INDEX($C$4:$C$10001,_xlfn.AGGREGATE(15,6,(ROW($C$4:$C$10001)-ROW($C$4)+1)/(($C$4:$C$10001&lt;&gt;"")*($C$4:$C$10001&gt;0)),ROWS(G$4:G30))))</f>
        <v/>
      </c>
      <c r="H30" s="8">
        <f t="shared" si="9"/>
        <v>0</v>
      </c>
      <c r="I30" s="8">
        <f t="shared" si="10"/>
        <v>0</v>
      </c>
      <c r="J30" s="9"/>
      <c r="K30" s="9"/>
      <c r="L30" s="9"/>
      <c r="M30" s="9"/>
      <c r="N30" s="9"/>
      <c r="O30" t="str" cm="1">
        <f t="array" ref="O30">IF(ROWS(O$4:O30)&gt;COUNTIFS($A$4:$A$10001,"&lt;&gt;",$C$4:$C$10001,"=0"),"",INDEX($A$4:$A$10001,_xlfn.AGGREGATE(15,6,(ROW($A$4:$A$10001)-ROW($A$4)+1)/(($A$4:$A$10001&lt;&gt;"")*($C$4:$C$10001=0)),ROWS(O$4:O30))))</f>
        <v/>
      </c>
      <c r="P30" t="str" cm="1">
        <f t="array" ref="P30">IF(ROWS(P$4:P30)&gt;COUNTIFS($B$4:$B$10001,"&lt;&gt;",$C$4:$C$10001,"=0"),"",INDEX($B$4:$B$10001,_xlfn.AGGREGATE(15,6,(ROW($B$4:$B$10001)-ROW($B$4)+1)/(($B$4:$B$10001&lt;&gt;"")*($C$4:$C$10001=0)),ROWS(P$4:P30))))</f>
        <v/>
      </c>
      <c r="Q30" s="10" t="str">
        <f t="shared" si="3"/>
        <v/>
      </c>
      <c r="R30" s="10" t="str">
        <f t="shared" si="4"/>
        <v/>
      </c>
      <c r="T30" s="4">
        <v>6.6749999999999998</v>
      </c>
      <c r="U30" s="12">
        <v>405</v>
      </c>
      <c r="V30" s="13"/>
    </row>
    <row r="31" spans="1:22" x14ac:dyDescent="0.2">
      <c r="A31" s="16">
        <v>14.2529989</v>
      </c>
      <c r="B31" s="16">
        <v>19</v>
      </c>
      <c r="C31" s="16">
        <v>16796434</v>
      </c>
      <c r="E31" t="str" cm="1">
        <f t="array" ref="E31">IF(ROWS(E$4:E31)&gt;COUNTIFS($A$4:$A$10001,"&lt;&gt;",$C$4:$C$10001,"&gt;0"),"",INDEX($A$4:$A$10001,_xlfn.AGGREGATE(15,6,(ROW($A$4:$A$10001)-ROW($A$4)+1)/(($A$4:$A$10001&lt;&gt;"")*($C$4:$C$10001&gt;0)),ROWS(E$4:E31))))</f>
        <v/>
      </c>
      <c r="F31" t="str" cm="1">
        <f t="array" ref="F31">IF(ROWS(F$4:F31)&gt;COUNTIFS($B$4:$B$10001,"&lt;&gt;",$C$4:$C$10001,"&gt;0"),"",INDEX($B$4:$B$10001,_xlfn.AGGREGATE(15,6,(ROW($B$4:$B$10001)-ROW($B$4)+1)/(($B$4:$B$10001&lt;&gt;"")*($C$4:$C$10001&gt;0)),ROWS(F$4:F31))))</f>
        <v/>
      </c>
      <c r="G31" t="str" cm="1">
        <f t="array" ref="G31">IF(ROWS(G$4:G31)&gt;COUNTIFS($C$4:$C$10001,"&lt;&gt;",$C$4:$C$10001,"&gt;0"),"",INDEX($C$4:$C$10001,_xlfn.AGGREGATE(15,6,(ROW($C$4:$C$10001)-ROW($C$4)+1)/(($C$4:$C$10001&lt;&gt;"")*($C$4:$C$10001&gt;0)),ROWS(G$4:G31))))</f>
        <v/>
      </c>
      <c r="H31" s="8">
        <f t="shared" si="9"/>
        <v>0</v>
      </c>
      <c r="I31" s="8">
        <f t="shared" si="10"/>
        <v>0</v>
      </c>
      <c r="J31" s="9"/>
      <c r="K31" s="9"/>
      <c r="L31" s="9"/>
      <c r="M31" s="9"/>
      <c r="N31" s="9"/>
      <c r="O31" t="str" cm="1">
        <f t="array" ref="O31">IF(ROWS(O$4:O31)&gt;COUNTIFS($A$4:$A$10001,"&lt;&gt;",$C$4:$C$10001,"=0"),"",INDEX($A$4:$A$10001,_xlfn.AGGREGATE(15,6,(ROW($A$4:$A$10001)-ROW($A$4)+1)/(($A$4:$A$10001&lt;&gt;"")*($C$4:$C$10001=0)),ROWS(O$4:O31))))</f>
        <v/>
      </c>
      <c r="P31" t="str" cm="1">
        <f t="array" ref="P31">IF(ROWS(P$4:P31)&gt;COUNTIFS($B$4:$B$10001,"&lt;&gt;",$C$4:$C$10001,"=0"),"",INDEX($B$4:$B$10001,_xlfn.AGGREGATE(15,6,(ROW($B$4:$B$10001)-ROW($B$4)+1)/(($B$4:$B$10001&lt;&gt;"")*($C$4:$C$10001=0)),ROWS(P$4:P31))))</f>
        <v/>
      </c>
      <c r="Q31" s="10" t="str">
        <f t="shared" si="3"/>
        <v/>
      </c>
      <c r="R31" s="10" t="str">
        <f t="shared" si="4"/>
        <v/>
      </c>
      <c r="T31" s="4">
        <v>6.7249999999999996</v>
      </c>
      <c r="U31" s="12">
        <v>286</v>
      </c>
      <c r="V31" s="13"/>
    </row>
    <row r="32" spans="1:22" x14ac:dyDescent="0.2">
      <c r="A32" s="16">
        <v>25.345814399999998</v>
      </c>
      <c r="B32" s="16">
        <v>87</v>
      </c>
      <c r="C32" s="16">
        <v>0</v>
      </c>
      <c r="E32" t="str" cm="1">
        <f t="array" ref="E32">IF(ROWS(E$4:E32)&gt;COUNTIFS($A$4:$A$10001,"&lt;&gt;",$C$4:$C$10001,"&gt;0"),"",INDEX($A$4:$A$10001,_xlfn.AGGREGATE(15,6,(ROW($A$4:$A$10001)-ROW($A$4)+1)/(($A$4:$A$10001&lt;&gt;"")*($C$4:$C$10001&gt;0)),ROWS(E$4:E32))))</f>
        <v/>
      </c>
      <c r="F32" t="str" cm="1">
        <f t="array" ref="F32">IF(ROWS(F$4:F32)&gt;COUNTIFS($B$4:$B$10001,"&lt;&gt;",$C$4:$C$10001,"&gt;0"),"",INDEX($B$4:$B$10001,_xlfn.AGGREGATE(15,6,(ROW($B$4:$B$10001)-ROW($B$4)+1)/(($B$4:$B$10001&lt;&gt;"")*($C$4:$C$10001&gt;0)),ROWS(F$4:F32))))</f>
        <v/>
      </c>
      <c r="G32" t="str" cm="1">
        <f t="array" ref="G32">IF(ROWS(G$4:G32)&gt;COUNTIFS($C$4:$C$10001,"&lt;&gt;",$C$4:$C$10001,"&gt;0"),"",INDEX($C$4:$C$10001,_xlfn.AGGREGATE(15,6,(ROW($C$4:$C$10001)-ROW($C$4)+1)/(($C$4:$C$10001&lt;&gt;"")*($C$4:$C$10001&gt;0)),ROWS(G$4:G32))))</f>
        <v/>
      </c>
      <c r="H32" s="8">
        <f t="shared" si="9"/>
        <v>0</v>
      </c>
      <c r="I32" s="8">
        <f t="shared" si="10"/>
        <v>0</v>
      </c>
      <c r="J32" s="9"/>
      <c r="K32" s="9"/>
      <c r="L32" s="9"/>
      <c r="M32" s="9"/>
      <c r="N32" s="9"/>
      <c r="O32" t="str" cm="1">
        <f t="array" ref="O32">IF(ROWS(O$4:O32)&gt;COUNTIFS($A$4:$A$10001,"&lt;&gt;",$C$4:$C$10001,"=0"),"",INDEX($A$4:$A$10001,_xlfn.AGGREGATE(15,6,(ROW($A$4:$A$10001)-ROW($A$4)+1)/(($A$4:$A$10001&lt;&gt;"")*($C$4:$C$10001=0)),ROWS(O$4:O32))))</f>
        <v/>
      </c>
      <c r="P32" t="str" cm="1">
        <f t="array" ref="P32">IF(ROWS(P$4:P32)&gt;COUNTIFS($B$4:$B$10001,"&lt;&gt;",$C$4:$C$10001,"=0"),"",INDEX($B$4:$B$10001,_xlfn.AGGREGATE(15,6,(ROW($B$4:$B$10001)-ROW($B$4)+1)/(($B$4:$B$10001&lt;&gt;"")*($C$4:$C$10001=0)),ROWS(P$4:P32))))</f>
        <v/>
      </c>
      <c r="Q32" s="10" t="str">
        <f t="shared" si="3"/>
        <v/>
      </c>
      <c r="R32" s="10" t="str">
        <f t="shared" si="4"/>
        <v/>
      </c>
      <c r="T32" s="4">
        <v>6.7750000000000004</v>
      </c>
      <c r="U32" s="12">
        <v>203</v>
      </c>
      <c r="V32" s="13"/>
    </row>
    <row r="33" spans="1:22" x14ac:dyDescent="0.2">
      <c r="A33" s="16">
        <v>6.0694419149999996</v>
      </c>
      <c r="B33" s="16">
        <v>83</v>
      </c>
      <c r="C33" s="16">
        <v>0</v>
      </c>
      <c r="E33" t="str" cm="1">
        <f t="array" ref="E33">IF(ROWS(E$4:E33)&gt;COUNTIFS($A$4:$A$10001,"&lt;&gt;",$C$4:$C$10001,"&gt;0"),"",INDEX($A$4:$A$10001,_xlfn.AGGREGATE(15,6,(ROW($A$4:$A$10001)-ROW($A$4)+1)/(($A$4:$A$10001&lt;&gt;"")*($C$4:$C$10001&gt;0)),ROWS(E$4:E33))))</f>
        <v/>
      </c>
      <c r="F33" t="str" cm="1">
        <f t="array" ref="F33">IF(ROWS(F$4:F33)&gt;COUNTIFS($B$4:$B$10001,"&lt;&gt;",$C$4:$C$10001,"&gt;0"),"",INDEX($B$4:$B$10001,_xlfn.AGGREGATE(15,6,(ROW($B$4:$B$10001)-ROW($B$4)+1)/(($B$4:$B$10001&lt;&gt;"")*($C$4:$C$10001&gt;0)),ROWS(F$4:F33))))</f>
        <v/>
      </c>
      <c r="G33" t="str" cm="1">
        <f t="array" ref="G33">IF(ROWS(G$4:G33)&gt;COUNTIFS($C$4:$C$10001,"&lt;&gt;",$C$4:$C$10001,"&gt;0"),"",INDEX($C$4:$C$10001,_xlfn.AGGREGATE(15,6,(ROW($C$4:$C$10001)-ROW($C$4)+1)/(($C$4:$C$10001&lt;&gt;"")*($C$4:$C$10001&gt;0)),ROWS(G$4:G33))))</f>
        <v/>
      </c>
      <c r="H33" s="8">
        <f t="shared" si="9"/>
        <v>0</v>
      </c>
      <c r="I33" s="8">
        <f t="shared" si="10"/>
        <v>0</v>
      </c>
      <c r="J33" s="9"/>
      <c r="K33" s="9"/>
      <c r="L33" s="9"/>
      <c r="M33" s="9"/>
      <c r="N33" s="9"/>
      <c r="O33" t="str" cm="1">
        <f t="array" ref="O33">IF(ROWS(O$4:O33)&gt;COUNTIFS($A$4:$A$10001,"&lt;&gt;",$C$4:$C$10001,"=0"),"",INDEX($A$4:$A$10001,_xlfn.AGGREGATE(15,6,(ROW($A$4:$A$10001)-ROW($A$4)+1)/(($A$4:$A$10001&lt;&gt;"")*($C$4:$C$10001=0)),ROWS(O$4:O33))))</f>
        <v/>
      </c>
      <c r="P33" t="str" cm="1">
        <f t="array" ref="P33">IF(ROWS(P$4:P33)&gt;COUNTIFS($B$4:$B$10001,"&lt;&gt;",$C$4:$C$10001,"=0"),"",INDEX($B$4:$B$10001,_xlfn.AGGREGATE(15,6,(ROW($B$4:$B$10001)-ROW($B$4)+1)/(($B$4:$B$10001&lt;&gt;"")*($C$4:$C$10001=0)),ROWS(P$4:P33))))</f>
        <v/>
      </c>
      <c r="Q33" s="10" t="str">
        <f t="shared" si="3"/>
        <v/>
      </c>
      <c r="R33" s="10" t="str">
        <f t="shared" si="4"/>
        <v/>
      </c>
      <c r="T33" s="4">
        <v>6.8250000000000002</v>
      </c>
      <c r="U33" s="12">
        <v>143</v>
      </c>
      <c r="V33" s="13"/>
    </row>
    <row r="34" spans="1:22" x14ac:dyDescent="0.2">
      <c r="A34" s="16"/>
      <c r="B34" s="16"/>
      <c r="C34" s="16"/>
      <c r="E34" t="str" cm="1">
        <f t="array" ref="E34">IF(ROWS(E$4:E34)&gt;COUNTIFS($A$4:$A$10001,"&lt;&gt;",$C$4:$C$10001,"&gt;0"),"",INDEX($A$4:$A$10001,_xlfn.AGGREGATE(15,6,(ROW($A$4:$A$10001)-ROW($A$4)+1)/(($A$4:$A$10001&lt;&gt;"")*($C$4:$C$10001&gt;0)),ROWS(E$4:E34))))</f>
        <v/>
      </c>
      <c r="F34" t="str" cm="1">
        <f t="array" ref="F34">IF(ROWS(F$4:F34)&gt;COUNTIFS($B$4:$B$10001,"&lt;&gt;",$C$4:$C$10001,"&gt;0"),"",INDEX($B$4:$B$10001,_xlfn.AGGREGATE(15,6,(ROW($B$4:$B$10001)-ROW($B$4)+1)/(($B$4:$B$10001&lt;&gt;"")*($C$4:$C$10001&gt;0)),ROWS(F$4:F34))))</f>
        <v/>
      </c>
      <c r="G34" t="str" cm="1">
        <f t="array" ref="G34">IF(ROWS(G$4:G34)&gt;COUNTIFS($C$4:$C$10001,"&lt;&gt;",$C$4:$C$10001,"&gt;0"),"",INDEX($C$4:$C$10001,_xlfn.AGGREGATE(15,6,(ROW($C$4:$C$10001)-ROW($C$4)+1)/(($C$4:$C$10001&lt;&gt;"")*($C$4:$C$10001&gt;0)),ROWS(G$4:G34))))</f>
        <v/>
      </c>
      <c r="H34" s="8">
        <f t="shared" si="9"/>
        <v>0</v>
      </c>
      <c r="I34" s="8">
        <f t="shared" si="10"/>
        <v>0</v>
      </c>
      <c r="J34" s="9"/>
      <c r="K34" s="9"/>
      <c r="L34" s="9"/>
      <c r="M34" s="9"/>
      <c r="N34" s="9"/>
      <c r="O34" t="str" cm="1">
        <f t="array" ref="O34">IF(ROWS(O$4:O34)&gt;COUNTIFS($A$4:$A$10001,"&lt;&gt;",$C$4:$C$10001,"=0"),"",INDEX($A$4:$A$10001,_xlfn.AGGREGATE(15,6,(ROW($A$4:$A$10001)-ROW($A$4)+1)/(($A$4:$A$10001&lt;&gt;"")*($C$4:$C$10001=0)),ROWS(O$4:O34))))</f>
        <v/>
      </c>
      <c r="P34" t="str" cm="1">
        <f t="array" ref="P34">IF(ROWS(P$4:P34)&gt;COUNTIFS($B$4:$B$10001,"&lt;&gt;",$C$4:$C$10001,"=0"),"",INDEX($B$4:$B$10001,_xlfn.AGGREGATE(15,6,(ROW($B$4:$B$10001)-ROW($B$4)+1)/(($B$4:$B$10001&lt;&gt;"")*($C$4:$C$10001=0)),ROWS(P$4:P34))))</f>
        <v/>
      </c>
      <c r="Q34" s="10" t="str">
        <f t="shared" si="3"/>
        <v/>
      </c>
      <c r="R34" s="10" t="str">
        <f t="shared" si="4"/>
        <v/>
      </c>
      <c r="T34" s="4">
        <v>6.875</v>
      </c>
      <c r="U34" s="12">
        <v>101</v>
      </c>
      <c r="V34" s="13"/>
    </row>
    <row r="35" spans="1:22" x14ac:dyDescent="0.2">
      <c r="A35" s="16"/>
      <c r="B35" s="16"/>
      <c r="C35" s="16"/>
      <c r="E35" t="str" cm="1">
        <f t="array" ref="E35">IF(ROWS(E$4:E35)&gt;COUNTIFS($A$4:$A$10001,"&lt;&gt;",$C$4:$C$10001,"&gt;0"),"",INDEX($A$4:$A$10001,_xlfn.AGGREGATE(15,6,(ROW($A$4:$A$10001)-ROW($A$4)+1)/(($A$4:$A$10001&lt;&gt;"")*($C$4:$C$10001&gt;0)),ROWS(E$4:E35))))</f>
        <v/>
      </c>
      <c r="F35" t="str" cm="1">
        <f t="array" ref="F35">IF(ROWS(F$4:F35)&gt;COUNTIFS($B$4:$B$10001,"&lt;&gt;",$C$4:$C$10001,"&gt;0"),"",INDEX($B$4:$B$10001,_xlfn.AGGREGATE(15,6,(ROW($B$4:$B$10001)-ROW($B$4)+1)/(($B$4:$B$10001&lt;&gt;"")*($C$4:$C$10001&gt;0)),ROWS(F$4:F35))))</f>
        <v/>
      </c>
      <c r="G35" t="str" cm="1">
        <f t="array" ref="G35">IF(ROWS(G$4:G35)&gt;COUNTIFS($C$4:$C$10001,"&lt;&gt;",$C$4:$C$10001,"&gt;0"),"",INDEX($C$4:$C$10001,_xlfn.AGGREGATE(15,6,(ROW($C$4:$C$10001)-ROW($C$4)+1)/(($C$4:$C$10001&lt;&gt;"")*($C$4:$C$10001&gt;0)),ROWS(G$4:G35))))</f>
        <v/>
      </c>
      <c r="H35" s="8">
        <f t="shared" si="9"/>
        <v>0</v>
      </c>
      <c r="I35" s="8">
        <f t="shared" si="10"/>
        <v>0</v>
      </c>
      <c r="J35" s="9"/>
      <c r="K35" s="9"/>
      <c r="L35" s="9"/>
      <c r="M35" s="9"/>
      <c r="N35" s="9"/>
      <c r="O35" t="str" cm="1">
        <f t="array" ref="O35">IF(ROWS(O$4:O35)&gt;COUNTIFS($A$4:$A$10001,"&lt;&gt;",$C$4:$C$10001,"=0"),"",INDEX($A$4:$A$10001,_xlfn.AGGREGATE(15,6,(ROW($A$4:$A$10001)-ROW($A$4)+1)/(($A$4:$A$10001&lt;&gt;"")*($C$4:$C$10001=0)),ROWS(O$4:O35))))</f>
        <v/>
      </c>
      <c r="P35" t="str" cm="1">
        <f t="array" ref="P35">IF(ROWS(P$4:P35)&gt;COUNTIFS($B$4:$B$10001,"&lt;&gt;",$C$4:$C$10001,"=0"),"",INDEX($B$4:$B$10001,_xlfn.AGGREGATE(15,6,(ROW($B$4:$B$10001)-ROW($B$4)+1)/(($B$4:$B$10001&lt;&gt;"")*($C$4:$C$10001=0)),ROWS(P$4:P35))))</f>
        <v/>
      </c>
      <c r="Q35" s="10" t="str">
        <f t="shared" si="3"/>
        <v/>
      </c>
      <c r="R35" s="10" t="str">
        <f t="shared" si="4"/>
        <v/>
      </c>
      <c r="T35" s="4">
        <v>6.9249999999999998</v>
      </c>
      <c r="U35" s="12">
        <v>70.3</v>
      </c>
      <c r="V35" s="13"/>
    </row>
    <row r="36" spans="1:22" x14ac:dyDescent="0.2">
      <c r="A36" s="16"/>
      <c r="B36" s="16"/>
      <c r="C36" s="16"/>
      <c r="E36" t="str" cm="1">
        <f t="array" ref="E36">IF(ROWS(E$4:E36)&gt;COUNTIFS($A$4:$A$10001,"&lt;&gt;",$C$4:$C$10001,"&gt;0"),"",INDEX($A$4:$A$10001,_xlfn.AGGREGATE(15,6,(ROW($A$4:$A$10001)-ROW($A$4)+1)/(($A$4:$A$10001&lt;&gt;"")*($C$4:$C$10001&gt;0)),ROWS(E$4:E36))))</f>
        <v/>
      </c>
      <c r="F36" t="str" cm="1">
        <f t="array" ref="F36">IF(ROWS(F$4:F36)&gt;COUNTIFS($B$4:$B$10001,"&lt;&gt;",$C$4:$C$10001,"&gt;0"),"",INDEX($B$4:$B$10001,_xlfn.AGGREGATE(15,6,(ROW($B$4:$B$10001)-ROW($B$4)+1)/(($B$4:$B$10001&lt;&gt;"")*($C$4:$C$10001&gt;0)),ROWS(F$4:F36))))</f>
        <v/>
      </c>
      <c r="G36" t="str" cm="1">
        <f t="array" ref="G36">IF(ROWS(G$4:G36)&gt;COUNTIFS($C$4:$C$10001,"&lt;&gt;",$C$4:$C$10001,"&gt;0"),"",INDEX($C$4:$C$10001,_xlfn.AGGREGATE(15,6,(ROW($C$4:$C$10001)-ROW($C$4)+1)/(($C$4:$C$10001&lt;&gt;"")*($C$4:$C$10001&gt;0)),ROWS(G$4:G36))))</f>
        <v/>
      </c>
      <c r="H36" s="8">
        <f t="shared" si="9"/>
        <v>0</v>
      </c>
      <c r="I36" s="8">
        <f t="shared" si="10"/>
        <v>0</v>
      </c>
      <c r="J36" s="9"/>
      <c r="K36" s="9"/>
      <c r="L36" s="9"/>
      <c r="M36" s="9"/>
      <c r="N36" s="9"/>
      <c r="O36" t="str" cm="1">
        <f t="array" ref="O36">IF(ROWS(O$4:O36)&gt;COUNTIFS($A$4:$A$10001,"&lt;&gt;",$C$4:$C$10001,"=0"),"",INDEX($A$4:$A$10001,_xlfn.AGGREGATE(15,6,(ROW($A$4:$A$10001)-ROW($A$4)+1)/(($A$4:$A$10001&lt;&gt;"")*($C$4:$C$10001=0)),ROWS(O$4:O36))))</f>
        <v/>
      </c>
      <c r="P36" t="str" cm="1">
        <f t="array" ref="P36">IF(ROWS(P$4:P36)&gt;COUNTIFS($B$4:$B$10001,"&lt;&gt;",$C$4:$C$10001,"=0"),"",INDEX($B$4:$B$10001,_xlfn.AGGREGATE(15,6,(ROW($B$4:$B$10001)-ROW($B$4)+1)/(($B$4:$B$10001&lt;&gt;"")*($C$4:$C$10001=0)),ROWS(P$4:P36))))</f>
        <v/>
      </c>
      <c r="Q36" s="10" t="str">
        <f t="shared" si="3"/>
        <v/>
      </c>
      <c r="R36" s="10" t="str">
        <f t="shared" si="4"/>
        <v/>
      </c>
      <c r="T36" s="4">
        <v>6.9749999999999996</v>
      </c>
      <c r="U36" s="12">
        <v>48.8</v>
      </c>
      <c r="V36" s="13"/>
    </row>
    <row r="37" spans="1:22" x14ac:dyDescent="0.2">
      <c r="A37" s="16"/>
      <c r="B37" s="16"/>
      <c r="C37" s="16"/>
      <c r="E37" t="str" cm="1">
        <f t="array" ref="E37">IF(ROWS(E$4:E37)&gt;COUNTIFS($A$4:$A$10001,"&lt;&gt;",$C$4:$C$10001,"&gt;0"),"",INDEX($A$4:$A$10001,_xlfn.AGGREGATE(15,6,(ROW($A$4:$A$10001)-ROW($A$4)+1)/(($A$4:$A$10001&lt;&gt;"")*($C$4:$C$10001&gt;0)),ROWS(E$4:E37))))</f>
        <v/>
      </c>
      <c r="F37" t="str" cm="1">
        <f t="array" ref="F37">IF(ROWS(F$4:F37)&gt;COUNTIFS($B$4:$B$10001,"&lt;&gt;",$C$4:$C$10001,"&gt;0"),"",INDEX($B$4:$B$10001,_xlfn.AGGREGATE(15,6,(ROW($B$4:$B$10001)-ROW($B$4)+1)/(($B$4:$B$10001&lt;&gt;"")*($C$4:$C$10001&gt;0)),ROWS(F$4:F37))))</f>
        <v/>
      </c>
      <c r="G37" t="str" cm="1">
        <f t="array" ref="G37">IF(ROWS(G$4:G37)&gt;COUNTIFS($C$4:$C$10001,"&lt;&gt;",$C$4:$C$10001,"&gt;0"),"",INDEX($C$4:$C$10001,_xlfn.AGGREGATE(15,6,(ROW($C$4:$C$10001)-ROW($C$4)+1)/(($C$4:$C$10001&lt;&gt;"")*($C$4:$C$10001&gt;0)),ROWS(G$4:G37))))</f>
        <v/>
      </c>
      <c r="H37" s="8">
        <f t="shared" si="9"/>
        <v>0</v>
      </c>
      <c r="I37" s="8">
        <f t="shared" si="10"/>
        <v>0</v>
      </c>
      <c r="J37" s="9"/>
      <c r="K37" s="9"/>
      <c r="L37" s="9"/>
      <c r="M37" s="9"/>
      <c r="N37" s="9"/>
      <c r="O37" t="str" cm="1">
        <f t="array" ref="O37">IF(ROWS(O$4:O37)&gt;COUNTIFS($A$4:$A$10001,"&lt;&gt;",$C$4:$C$10001,"=0"),"",INDEX($A$4:$A$10001,_xlfn.AGGREGATE(15,6,(ROW($A$4:$A$10001)-ROW($A$4)+1)/(($A$4:$A$10001&lt;&gt;"")*($C$4:$C$10001=0)),ROWS(O$4:O37))))</f>
        <v/>
      </c>
      <c r="P37" t="str" cm="1">
        <f t="array" ref="P37">IF(ROWS(P$4:P37)&gt;COUNTIFS($B$4:$B$10001,"&lt;&gt;",$C$4:$C$10001,"=0"),"",INDEX($B$4:$B$10001,_xlfn.AGGREGATE(15,6,(ROW($B$4:$B$10001)-ROW($B$4)+1)/(($B$4:$B$10001&lt;&gt;"")*($C$4:$C$10001=0)),ROWS(P$4:P37))))</f>
        <v/>
      </c>
      <c r="Q37" s="10" t="str">
        <f t="shared" si="3"/>
        <v/>
      </c>
      <c r="R37" s="10" t="str">
        <f t="shared" si="4"/>
        <v/>
      </c>
      <c r="T37" s="4">
        <v>7.0250000000000004</v>
      </c>
      <c r="U37" s="12">
        <v>34.1</v>
      </c>
      <c r="V37" s="13"/>
    </row>
    <row r="38" spans="1:22" x14ac:dyDescent="0.2">
      <c r="A38" s="16"/>
      <c r="B38" s="16"/>
      <c r="C38" s="16"/>
      <c r="E38" t="str" cm="1">
        <f t="array" ref="E38">IF(ROWS(E$4:E38)&gt;COUNTIFS($A$4:$A$10001,"&lt;&gt;",$C$4:$C$10001,"&gt;0"),"",INDEX($A$4:$A$10001,_xlfn.AGGREGATE(15,6,(ROW($A$4:$A$10001)-ROW($A$4)+1)/(($A$4:$A$10001&lt;&gt;"")*($C$4:$C$10001&gt;0)),ROWS(E$4:E38))))</f>
        <v/>
      </c>
      <c r="F38" t="str" cm="1">
        <f t="array" ref="F38">IF(ROWS(F$4:F38)&gt;COUNTIFS($B$4:$B$10001,"&lt;&gt;",$C$4:$C$10001,"&gt;0"),"",INDEX($B$4:$B$10001,_xlfn.AGGREGATE(15,6,(ROW($B$4:$B$10001)-ROW($B$4)+1)/(($B$4:$B$10001&lt;&gt;"")*($C$4:$C$10001&gt;0)),ROWS(F$4:F38))))</f>
        <v/>
      </c>
      <c r="G38" t="str" cm="1">
        <f t="array" ref="G38">IF(ROWS(G$4:G38)&gt;COUNTIFS($C$4:$C$10001,"&lt;&gt;",$C$4:$C$10001,"&gt;0"),"",INDEX($C$4:$C$10001,_xlfn.AGGREGATE(15,6,(ROW($C$4:$C$10001)-ROW($C$4)+1)/(($C$4:$C$10001&lt;&gt;"")*($C$4:$C$10001&gt;0)),ROWS(G$4:G38))))</f>
        <v/>
      </c>
      <c r="H38" s="8">
        <f t="shared" si="9"/>
        <v>0</v>
      </c>
      <c r="I38" s="8">
        <f t="shared" si="10"/>
        <v>0</v>
      </c>
      <c r="J38" s="9"/>
      <c r="K38" s="9"/>
      <c r="L38" s="9"/>
      <c r="M38" s="9"/>
      <c r="N38" s="9"/>
      <c r="O38" t="str" cm="1">
        <f t="array" ref="O38">IF(ROWS(O$4:O38)&gt;COUNTIFS($A$4:$A$10001,"&lt;&gt;",$C$4:$C$10001,"=0"),"",INDEX($A$4:$A$10001,_xlfn.AGGREGATE(15,6,(ROW($A$4:$A$10001)-ROW($A$4)+1)/(($A$4:$A$10001&lt;&gt;"")*($C$4:$C$10001=0)),ROWS(O$4:O38))))</f>
        <v/>
      </c>
      <c r="P38" t="str" cm="1">
        <f t="array" ref="P38">IF(ROWS(P$4:P38)&gt;COUNTIFS($B$4:$B$10001,"&lt;&gt;",$C$4:$C$10001,"=0"),"",INDEX($B$4:$B$10001,_xlfn.AGGREGATE(15,6,(ROW($B$4:$B$10001)-ROW($B$4)+1)/(($B$4:$B$10001&lt;&gt;"")*($C$4:$C$10001=0)),ROWS(P$4:P38))))</f>
        <v/>
      </c>
      <c r="Q38" s="10" t="str">
        <f t="shared" si="3"/>
        <v/>
      </c>
      <c r="R38" s="10" t="str">
        <f t="shared" si="4"/>
        <v/>
      </c>
      <c r="T38" s="4">
        <v>7.0750000000000002</v>
      </c>
      <c r="U38" s="12">
        <v>23.5</v>
      </c>
      <c r="V38" s="13"/>
    </row>
    <row r="39" spans="1:22" x14ac:dyDescent="0.2">
      <c r="A39" s="16"/>
      <c r="B39" s="16"/>
      <c r="C39" s="16"/>
      <c r="E39" t="str" cm="1">
        <f t="array" ref="E39">IF(ROWS(E$4:E39)&gt;COUNTIFS($A$4:$A$10001,"&lt;&gt;",$C$4:$C$10001,"&gt;0"),"",INDEX($A$4:$A$10001,_xlfn.AGGREGATE(15,6,(ROW($A$4:$A$10001)-ROW($A$4)+1)/(($A$4:$A$10001&lt;&gt;"")*($C$4:$C$10001&gt;0)),ROWS(E$4:E39))))</f>
        <v/>
      </c>
      <c r="F39" t="str" cm="1">
        <f t="array" ref="F39">IF(ROWS(F$4:F39)&gt;COUNTIFS($B$4:$B$10001,"&lt;&gt;",$C$4:$C$10001,"&gt;0"),"",INDEX($B$4:$B$10001,_xlfn.AGGREGATE(15,6,(ROW($B$4:$B$10001)-ROW($B$4)+1)/(($B$4:$B$10001&lt;&gt;"")*($C$4:$C$10001&gt;0)),ROWS(F$4:F39))))</f>
        <v/>
      </c>
      <c r="G39" t="str" cm="1">
        <f t="array" ref="G39">IF(ROWS(G$4:G39)&gt;COUNTIFS($C$4:$C$10001,"&lt;&gt;",$C$4:$C$10001,"&gt;0"),"",INDEX($C$4:$C$10001,_xlfn.AGGREGATE(15,6,(ROW($C$4:$C$10001)-ROW($C$4)+1)/(($C$4:$C$10001&lt;&gt;"")*($C$4:$C$10001&gt;0)),ROWS(G$4:G39))))</f>
        <v/>
      </c>
      <c r="H39" s="8">
        <f t="shared" si="9"/>
        <v>0</v>
      </c>
      <c r="I39" s="8">
        <f t="shared" si="10"/>
        <v>0</v>
      </c>
      <c r="J39" s="9"/>
      <c r="K39" s="9"/>
      <c r="L39" s="9"/>
      <c r="M39" s="9"/>
      <c r="N39" s="9"/>
      <c r="O39" t="str" cm="1">
        <f t="array" ref="O39">IF(ROWS(O$4:O39)&gt;COUNTIFS($A$4:$A$10001,"&lt;&gt;",$C$4:$C$10001,"=0"),"",INDEX($A$4:$A$10001,_xlfn.AGGREGATE(15,6,(ROW($A$4:$A$10001)-ROW($A$4)+1)/(($A$4:$A$10001&lt;&gt;"")*($C$4:$C$10001=0)),ROWS(O$4:O39))))</f>
        <v/>
      </c>
      <c r="P39" t="str" cm="1">
        <f t="array" ref="P39">IF(ROWS(P$4:P39)&gt;COUNTIFS($B$4:$B$10001,"&lt;&gt;",$C$4:$C$10001,"=0"),"",INDEX($B$4:$B$10001,_xlfn.AGGREGATE(15,6,(ROW($B$4:$B$10001)-ROW($B$4)+1)/(($B$4:$B$10001&lt;&gt;"")*($C$4:$C$10001=0)),ROWS(P$4:P39))))</f>
        <v/>
      </c>
      <c r="Q39" s="10" t="str">
        <f t="shared" si="3"/>
        <v/>
      </c>
      <c r="R39" s="10" t="str">
        <f t="shared" si="4"/>
        <v/>
      </c>
      <c r="T39" s="4">
        <v>7.125</v>
      </c>
      <c r="U39" s="12">
        <v>16.399999999999999</v>
      </c>
      <c r="V39" s="13"/>
    </row>
    <row r="40" spans="1:22" x14ac:dyDescent="0.2">
      <c r="A40" s="16"/>
      <c r="B40" s="16"/>
      <c r="C40" s="16"/>
      <c r="E40" t="str" cm="1">
        <f t="array" ref="E40">IF(ROWS(E$4:E40)&gt;COUNTIFS($A$4:$A$10001,"&lt;&gt;",$C$4:$C$10001,"&gt;0"),"",INDEX($A$4:$A$10001,_xlfn.AGGREGATE(15,6,(ROW($A$4:$A$10001)-ROW($A$4)+1)/(($A$4:$A$10001&lt;&gt;"")*($C$4:$C$10001&gt;0)),ROWS(E$4:E40))))</f>
        <v/>
      </c>
      <c r="F40" t="str" cm="1">
        <f t="array" ref="F40">IF(ROWS(F$4:F40)&gt;COUNTIFS($B$4:$B$10001,"&lt;&gt;",$C$4:$C$10001,"&gt;0"),"",INDEX($B$4:$B$10001,_xlfn.AGGREGATE(15,6,(ROW($B$4:$B$10001)-ROW($B$4)+1)/(($B$4:$B$10001&lt;&gt;"")*($C$4:$C$10001&gt;0)),ROWS(F$4:F40))))</f>
        <v/>
      </c>
      <c r="G40" t="str" cm="1">
        <f t="array" ref="G40">IF(ROWS(G$4:G40)&gt;COUNTIFS($C$4:$C$10001,"&lt;&gt;",$C$4:$C$10001,"&gt;0"),"",INDEX($C$4:$C$10001,_xlfn.AGGREGATE(15,6,(ROW($C$4:$C$10001)-ROW($C$4)+1)/(($C$4:$C$10001&lt;&gt;"")*($C$4:$C$10001&gt;0)),ROWS(G$4:G40))))</f>
        <v/>
      </c>
      <c r="H40" s="8">
        <f t="shared" si="9"/>
        <v>0</v>
      </c>
      <c r="I40" s="8">
        <f t="shared" si="10"/>
        <v>0</v>
      </c>
      <c r="J40" s="9"/>
      <c r="K40" s="9"/>
      <c r="L40" s="9"/>
      <c r="M40" s="9"/>
      <c r="N40" s="9"/>
      <c r="O40" t="str" cm="1">
        <f t="array" ref="O40">IF(ROWS(O$4:O40)&gt;COUNTIFS($A$4:$A$10001,"&lt;&gt;",$C$4:$C$10001,"=0"),"",INDEX($A$4:$A$10001,_xlfn.AGGREGATE(15,6,(ROW($A$4:$A$10001)-ROW($A$4)+1)/(($A$4:$A$10001&lt;&gt;"")*($C$4:$C$10001=0)),ROWS(O$4:O40))))</f>
        <v/>
      </c>
      <c r="P40" t="str" cm="1">
        <f t="array" ref="P40">IF(ROWS(P$4:P40)&gt;COUNTIFS($B$4:$B$10001,"&lt;&gt;",$C$4:$C$10001,"=0"),"",INDEX($B$4:$B$10001,_xlfn.AGGREGATE(15,6,(ROW($B$4:$B$10001)-ROW($B$4)+1)/(($B$4:$B$10001&lt;&gt;"")*($C$4:$C$10001=0)),ROWS(P$4:P40))))</f>
        <v/>
      </c>
      <c r="Q40" s="10" t="str">
        <f t="shared" si="3"/>
        <v/>
      </c>
      <c r="R40" s="10" t="str">
        <f t="shared" si="4"/>
        <v/>
      </c>
      <c r="T40" s="4">
        <v>7.1749999999999998</v>
      </c>
      <c r="U40" s="12">
        <v>11.5</v>
      </c>
      <c r="V40" s="13"/>
    </row>
    <row r="41" spans="1:22" x14ac:dyDescent="0.2">
      <c r="A41" s="16"/>
      <c r="B41" s="16"/>
      <c r="C41" s="16"/>
      <c r="E41" t="str" cm="1">
        <f t="array" ref="E41">IF(ROWS(E$4:E41)&gt;COUNTIFS($A$4:$A$10001,"&lt;&gt;",$C$4:$C$10001,"&gt;0"),"",INDEX($A$4:$A$10001,_xlfn.AGGREGATE(15,6,(ROW($A$4:$A$10001)-ROW($A$4)+1)/(($A$4:$A$10001&lt;&gt;"")*($C$4:$C$10001&gt;0)),ROWS(E$4:E41))))</f>
        <v/>
      </c>
      <c r="F41" t="str" cm="1">
        <f t="array" ref="F41">IF(ROWS(F$4:F41)&gt;COUNTIFS($B$4:$B$10001,"&lt;&gt;",$C$4:$C$10001,"&gt;0"),"",INDEX($B$4:$B$10001,_xlfn.AGGREGATE(15,6,(ROW($B$4:$B$10001)-ROW($B$4)+1)/(($B$4:$B$10001&lt;&gt;"")*($C$4:$C$10001&gt;0)),ROWS(F$4:F41))))</f>
        <v/>
      </c>
      <c r="G41" t="str" cm="1">
        <f t="array" ref="G41">IF(ROWS(G$4:G41)&gt;COUNTIFS($C$4:$C$10001,"&lt;&gt;",$C$4:$C$10001,"&gt;0"),"",INDEX($C$4:$C$10001,_xlfn.AGGREGATE(15,6,(ROW($C$4:$C$10001)-ROW($C$4)+1)/(($C$4:$C$10001&lt;&gt;"")*($C$4:$C$10001&gt;0)),ROWS(G$4:G41))))</f>
        <v/>
      </c>
      <c r="H41" s="8">
        <f t="shared" si="9"/>
        <v>0</v>
      </c>
      <c r="I41" s="8">
        <f t="shared" si="10"/>
        <v>0</v>
      </c>
      <c r="J41" s="9"/>
      <c r="K41" s="9"/>
      <c r="L41" s="9"/>
      <c r="M41" s="9"/>
      <c r="N41" s="9"/>
      <c r="O41" t="str" cm="1">
        <f t="array" ref="O41">IF(ROWS(O$4:O41)&gt;COUNTIFS($A$4:$A$10001,"&lt;&gt;",$C$4:$C$10001,"=0"),"",INDEX($A$4:$A$10001,_xlfn.AGGREGATE(15,6,(ROW($A$4:$A$10001)-ROW($A$4)+1)/(($A$4:$A$10001&lt;&gt;"")*($C$4:$C$10001=0)),ROWS(O$4:O41))))</f>
        <v/>
      </c>
      <c r="P41" t="str" cm="1">
        <f t="array" ref="P41">IF(ROWS(P$4:P41)&gt;COUNTIFS($B$4:$B$10001,"&lt;&gt;",$C$4:$C$10001,"=0"),"",INDEX($B$4:$B$10001,_xlfn.AGGREGATE(15,6,(ROW($B$4:$B$10001)-ROW($B$4)+1)/(($B$4:$B$10001&lt;&gt;"")*($C$4:$C$10001=0)),ROWS(P$4:P41))))</f>
        <v/>
      </c>
      <c r="Q41" s="10" t="str">
        <f t="shared" si="3"/>
        <v/>
      </c>
      <c r="R41" s="10" t="str">
        <f t="shared" si="4"/>
        <v/>
      </c>
      <c r="T41" s="4">
        <v>7.2249999999999996</v>
      </c>
      <c r="U41" s="12">
        <v>8.02</v>
      </c>
      <c r="V41" s="13"/>
    </row>
    <row r="42" spans="1:22" x14ac:dyDescent="0.2">
      <c r="A42" s="16"/>
      <c r="B42" s="16"/>
      <c r="C42" s="16"/>
      <c r="E42" t="str" cm="1">
        <f t="array" ref="E42">IF(ROWS(E$4:E42)&gt;COUNTIFS($A$4:$A$10001,"&lt;&gt;",$C$4:$C$10001,"&gt;0"),"",INDEX($A$4:$A$10001,_xlfn.AGGREGATE(15,6,(ROW($A$4:$A$10001)-ROW($A$4)+1)/(($A$4:$A$10001&lt;&gt;"")*($C$4:$C$10001&gt;0)),ROWS(E$4:E42))))</f>
        <v/>
      </c>
      <c r="F42" t="str" cm="1">
        <f t="array" ref="F42">IF(ROWS(F$4:F42)&gt;COUNTIFS($B$4:$B$10001,"&lt;&gt;",$C$4:$C$10001,"&gt;0"),"",INDEX($B$4:$B$10001,_xlfn.AGGREGATE(15,6,(ROW($B$4:$B$10001)-ROW($B$4)+1)/(($B$4:$B$10001&lt;&gt;"")*($C$4:$C$10001&gt;0)),ROWS(F$4:F42))))</f>
        <v/>
      </c>
      <c r="G42" t="str" cm="1">
        <f t="array" ref="G42">IF(ROWS(G$4:G42)&gt;COUNTIFS($C$4:$C$10001,"&lt;&gt;",$C$4:$C$10001,"&gt;0"),"",INDEX($C$4:$C$10001,_xlfn.AGGREGATE(15,6,(ROW($C$4:$C$10001)-ROW($C$4)+1)/(($C$4:$C$10001&lt;&gt;"")*($C$4:$C$10001&gt;0)),ROWS(G$4:G42))))</f>
        <v/>
      </c>
      <c r="H42" s="8">
        <f t="shared" si="9"/>
        <v>0</v>
      </c>
      <c r="I42" s="8">
        <f t="shared" si="10"/>
        <v>0</v>
      </c>
      <c r="J42" s="9"/>
      <c r="K42" s="9"/>
      <c r="L42" s="9"/>
      <c r="M42" s="9"/>
      <c r="N42" s="9"/>
      <c r="O42" t="str" cm="1">
        <f t="array" ref="O42">IF(ROWS(O$4:O42)&gt;COUNTIFS($A$4:$A$10001,"&lt;&gt;",$C$4:$C$10001,"=0"),"",INDEX($A$4:$A$10001,_xlfn.AGGREGATE(15,6,(ROW($A$4:$A$10001)-ROW($A$4)+1)/(($A$4:$A$10001&lt;&gt;"")*($C$4:$C$10001=0)),ROWS(O$4:O42))))</f>
        <v/>
      </c>
      <c r="P42" t="str" cm="1">
        <f t="array" ref="P42">IF(ROWS(P$4:P42)&gt;COUNTIFS($B$4:$B$10001,"&lt;&gt;",$C$4:$C$10001,"=0"),"",INDEX($B$4:$B$10001,_xlfn.AGGREGATE(15,6,(ROW($B$4:$B$10001)-ROW($B$4)+1)/(($B$4:$B$10001&lt;&gt;"")*($C$4:$C$10001=0)),ROWS(P$4:P42))))</f>
        <v/>
      </c>
      <c r="Q42" s="10" t="str">
        <f t="shared" si="3"/>
        <v/>
      </c>
      <c r="R42" s="10" t="str">
        <f t="shared" si="4"/>
        <v/>
      </c>
      <c r="T42" s="4">
        <v>7.2750000000000004</v>
      </c>
      <c r="U42" s="12">
        <v>5.78</v>
      </c>
      <c r="V42" s="13"/>
    </row>
    <row r="43" spans="1:22" x14ac:dyDescent="0.2">
      <c r="A43" s="16"/>
      <c r="B43" s="16"/>
      <c r="C43" s="16"/>
      <c r="E43" t="str" cm="1">
        <f t="array" ref="E43">IF(ROWS(E$4:E43)&gt;COUNTIFS($A$4:$A$10001,"&lt;&gt;",$C$4:$C$10001,"&gt;0"),"",INDEX($A$4:$A$10001,_xlfn.AGGREGATE(15,6,(ROW($A$4:$A$10001)-ROW($A$4)+1)/(($A$4:$A$10001&lt;&gt;"")*($C$4:$C$10001&gt;0)),ROWS(E$4:E43))))</f>
        <v/>
      </c>
      <c r="F43" t="str" cm="1">
        <f t="array" ref="F43">IF(ROWS(F$4:F43)&gt;COUNTIFS($B$4:$B$10001,"&lt;&gt;",$C$4:$C$10001,"&gt;0"),"",INDEX($B$4:$B$10001,_xlfn.AGGREGATE(15,6,(ROW($B$4:$B$10001)-ROW($B$4)+1)/(($B$4:$B$10001&lt;&gt;"")*($C$4:$C$10001&gt;0)),ROWS(F$4:F43))))</f>
        <v/>
      </c>
      <c r="G43" t="str" cm="1">
        <f t="array" ref="G43">IF(ROWS(G$4:G43)&gt;COUNTIFS($C$4:$C$10001,"&lt;&gt;",$C$4:$C$10001,"&gt;0"),"",INDEX($C$4:$C$10001,_xlfn.AGGREGATE(15,6,(ROW($C$4:$C$10001)-ROW($C$4)+1)/(($C$4:$C$10001&lt;&gt;"")*($C$4:$C$10001&gt;0)),ROWS(G$4:G43))))</f>
        <v/>
      </c>
      <c r="H43" s="8">
        <f t="shared" si="9"/>
        <v>0</v>
      </c>
      <c r="I43" s="8">
        <f t="shared" si="10"/>
        <v>0</v>
      </c>
      <c r="J43" s="9"/>
      <c r="K43" s="9"/>
      <c r="L43" s="9"/>
      <c r="M43" s="9"/>
      <c r="N43" s="9"/>
      <c r="O43" t="str" cm="1">
        <f t="array" ref="O43">IF(ROWS(O$4:O43)&gt;COUNTIFS($A$4:$A$10001,"&lt;&gt;",$C$4:$C$10001,"=0"),"",INDEX($A$4:$A$10001,_xlfn.AGGREGATE(15,6,(ROW($A$4:$A$10001)-ROW($A$4)+1)/(($A$4:$A$10001&lt;&gt;"")*($C$4:$C$10001=0)),ROWS(O$4:O43))))</f>
        <v/>
      </c>
      <c r="P43" t="str" cm="1">
        <f t="array" ref="P43">IF(ROWS(P$4:P43)&gt;COUNTIFS($B$4:$B$10001,"&lt;&gt;",$C$4:$C$10001,"=0"),"",INDEX($B$4:$B$10001,_xlfn.AGGREGATE(15,6,(ROW($B$4:$B$10001)-ROW($B$4)+1)/(($B$4:$B$10001&lt;&gt;"")*($C$4:$C$10001=0)),ROWS(P$4:P43))))</f>
        <v/>
      </c>
      <c r="Q43" s="10" t="str">
        <f t="shared" si="3"/>
        <v/>
      </c>
      <c r="R43" s="10" t="str">
        <f t="shared" si="4"/>
        <v/>
      </c>
      <c r="T43" s="4">
        <v>7.3250000000000002</v>
      </c>
      <c r="U43" s="12">
        <v>4.05</v>
      </c>
      <c r="V43" s="13"/>
    </row>
    <row r="44" spans="1:22" x14ac:dyDescent="0.2">
      <c r="A44" s="16"/>
      <c r="B44" s="16"/>
      <c r="C44" s="16"/>
      <c r="E44" t="str" cm="1">
        <f t="array" ref="E44">IF(ROWS(E$4:E44)&gt;COUNTIFS($A$4:$A$10001,"&lt;&gt;",$C$4:$C$10001,"&gt;0"),"",INDEX($A$4:$A$10001,_xlfn.AGGREGATE(15,6,(ROW($A$4:$A$10001)-ROW($A$4)+1)/(($A$4:$A$10001&lt;&gt;"")*($C$4:$C$10001&gt;0)),ROWS(E$4:E44))))</f>
        <v/>
      </c>
      <c r="F44" t="str" cm="1">
        <f t="array" ref="F44">IF(ROWS(F$4:F44)&gt;COUNTIFS($B$4:$B$10001,"&lt;&gt;",$C$4:$C$10001,"&gt;0"),"",INDEX($B$4:$B$10001,_xlfn.AGGREGATE(15,6,(ROW($B$4:$B$10001)-ROW($B$4)+1)/(($B$4:$B$10001&lt;&gt;"")*($C$4:$C$10001&gt;0)),ROWS(F$4:F44))))</f>
        <v/>
      </c>
      <c r="G44" t="str" cm="1">
        <f t="array" ref="G44">IF(ROWS(G$4:G44)&gt;COUNTIFS($C$4:$C$10001,"&lt;&gt;",$C$4:$C$10001,"&gt;0"),"",INDEX($C$4:$C$10001,_xlfn.AGGREGATE(15,6,(ROW($C$4:$C$10001)-ROW($C$4)+1)/(($C$4:$C$10001&lt;&gt;"")*($C$4:$C$10001&gt;0)),ROWS(G$4:G44))))</f>
        <v/>
      </c>
      <c r="H44" s="8">
        <f t="shared" si="9"/>
        <v>0</v>
      </c>
      <c r="I44" s="8">
        <f t="shared" si="10"/>
        <v>0</v>
      </c>
      <c r="J44" s="9"/>
      <c r="K44" s="9"/>
      <c r="L44" s="9"/>
      <c r="M44" s="9"/>
      <c r="N44" s="9"/>
      <c r="O44" t="str" cm="1">
        <f t="array" ref="O44">IF(ROWS(O$4:O44)&gt;COUNTIFS($A$4:$A$10001,"&lt;&gt;",$C$4:$C$10001,"=0"),"",INDEX($A$4:$A$10001,_xlfn.AGGREGATE(15,6,(ROW($A$4:$A$10001)-ROW($A$4)+1)/(($A$4:$A$10001&lt;&gt;"")*($C$4:$C$10001=0)),ROWS(O$4:O44))))</f>
        <v/>
      </c>
      <c r="P44" t="str" cm="1">
        <f t="array" ref="P44">IF(ROWS(P$4:P44)&gt;COUNTIFS($B$4:$B$10001,"&lt;&gt;",$C$4:$C$10001,"=0"),"",INDEX($B$4:$B$10001,_xlfn.AGGREGATE(15,6,(ROW($B$4:$B$10001)-ROW($B$4)+1)/(($B$4:$B$10001&lt;&gt;"")*($C$4:$C$10001=0)),ROWS(P$4:P44))))</f>
        <v/>
      </c>
      <c r="Q44" s="10" t="str">
        <f t="shared" si="3"/>
        <v/>
      </c>
      <c r="R44" s="10" t="str">
        <f t="shared" si="4"/>
        <v/>
      </c>
      <c r="T44" s="4">
        <v>7.375</v>
      </c>
      <c r="U44" s="12">
        <v>2.88</v>
      </c>
      <c r="V44" s="13"/>
    </row>
    <row r="45" spans="1:22" x14ac:dyDescent="0.2">
      <c r="A45" s="16"/>
      <c r="B45" s="16"/>
      <c r="C45" s="16"/>
      <c r="E45" t="str" cm="1">
        <f t="array" ref="E45">IF(ROWS(E$4:E45)&gt;COUNTIFS($A$4:$A$10001,"&lt;&gt;",$C$4:$C$10001,"&gt;0"),"",INDEX($A$4:$A$10001,_xlfn.AGGREGATE(15,6,(ROW($A$4:$A$10001)-ROW($A$4)+1)/(($A$4:$A$10001&lt;&gt;"")*($C$4:$C$10001&gt;0)),ROWS(E$4:E45))))</f>
        <v/>
      </c>
      <c r="F45" t="str" cm="1">
        <f t="array" ref="F45">IF(ROWS(F$4:F45)&gt;COUNTIFS($B$4:$B$10001,"&lt;&gt;",$C$4:$C$10001,"&gt;0"),"",INDEX($B$4:$B$10001,_xlfn.AGGREGATE(15,6,(ROW($B$4:$B$10001)-ROW($B$4)+1)/(($B$4:$B$10001&lt;&gt;"")*($C$4:$C$10001&gt;0)),ROWS(F$4:F45))))</f>
        <v/>
      </c>
      <c r="G45" t="str" cm="1">
        <f t="array" ref="G45">IF(ROWS(G$4:G45)&gt;COUNTIFS($C$4:$C$10001,"&lt;&gt;",$C$4:$C$10001,"&gt;0"),"",INDEX($C$4:$C$10001,_xlfn.AGGREGATE(15,6,(ROW($C$4:$C$10001)-ROW($C$4)+1)/(($C$4:$C$10001&lt;&gt;"")*($C$4:$C$10001&gt;0)),ROWS(G$4:G45))))</f>
        <v/>
      </c>
      <c r="H45" s="8">
        <f t="shared" si="9"/>
        <v>0</v>
      </c>
      <c r="I45" s="8">
        <f t="shared" si="10"/>
        <v>0</v>
      </c>
      <c r="J45" s="9"/>
      <c r="K45" s="9"/>
      <c r="L45" s="9"/>
      <c r="M45" s="9"/>
      <c r="N45" s="9"/>
      <c r="O45" t="str" cm="1">
        <f t="array" ref="O45">IF(ROWS(O$4:O45)&gt;COUNTIFS($A$4:$A$10001,"&lt;&gt;",$C$4:$C$10001,"=0"),"",INDEX($A$4:$A$10001,_xlfn.AGGREGATE(15,6,(ROW($A$4:$A$10001)-ROW($A$4)+1)/(($A$4:$A$10001&lt;&gt;"")*($C$4:$C$10001=0)),ROWS(O$4:O45))))</f>
        <v/>
      </c>
      <c r="P45" t="str" cm="1">
        <f t="array" ref="P45">IF(ROWS(P$4:P45)&gt;COUNTIFS($B$4:$B$10001,"&lt;&gt;",$C$4:$C$10001,"=0"),"",INDEX($B$4:$B$10001,_xlfn.AGGREGATE(15,6,(ROW($B$4:$B$10001)-ROW($B$4)+1)/(($B$4:$B$10001&lt;&gt;"")*($C$4:$C$10001=0)),ROWS(P$4:P45))))</f>
        <v/>
      </c>
      <c r="Q45" s="10" t="str">
        <f t="shared" si="3"/>
        <v/>
      </c>
      <c r="R45" s="10" t="str">
        <f t="shared" si="4"/>
        <v/>
      </c>
      <c r="T45" s="4">
        <v>7.4249999999999998</v>
      </c>
      <c r="U45" s="12">
        <v>2.0699999999999998</v>
      </c>
      <c r="V45" s="13"/>
    </row>
    <row r="46" spans="1:22" x14ac:dyDescent="0.2">
      <c r="A46" s="16"/>
      <c r="B46" s="16"/>
      <c r="C46" s="16"/>
      <c r="E46" t="str" cm="1">
        <f t="array" ref="E46">IF(ROWS(E$4:E46)&gt;COUNTIFS($A$4:$A$10001,"&lt;&gt;",$C$4:$C$10001,"&gt;0"),"",INDEX($A$4:$A$10001,_xlfn.AGGREGATE(15,6,(ROW($A$4:$A$10001)-ROW($A$4)+1)/(($A$4:$A$10001&lt;&gt;"")*($C$4:$C$10001&gt;0)),ROWS(E$4:E46))))</f>
        <v/>
      </c>
      <c r="F46" t="str" cm="1">
        <f t="array" ref="F46">IF(ROWS(F$4:F46)&gt;COUNTIFS($B$4:$B$10001,"&lt;&gt;",$C$4:$C$10001,"&gt;0"),"",INDEX($B$4:$B$10001,_xlfn.AGGREGATE(15,6,(ROW($B$4:$B$10001)-ROW($B$4)+1)/(($B$4:$B$10001&lt;&gt;"")*($C$4:$C$10001&gt;0)),ROWS(F$4:F46))))</f>
        <v/>
      </c>
      <c r="G46" t="str" cm="1">
        <f t="array" ref="G46">IF(ROWS(G$4:G46)&gt;COUNTIFS($C$4:$C$10001,"&lt;&gt;",$C$4:$C$10001,"&gt;0"),"",INDEX($C$4:$C$10001,_xlfn.AGGREGATE(15,6,(ROW($C$4:$C$10001)-ROW($C$4)+1)/(($C$4:$C$10001&lt;&gt;"")*($C$4:$C$10001&gt;0)),ROWS(G$4:G46))))</f>
        <v/>
      </c>
      <c r="H46" s="8">
        <f t="shared" si="9"/>
        <v>0</v>
      </c>
      <c r="I46" s="8">
        <f t="shared" si="10"/>
        <v>0</v>
      </c>
      <c r="J46" s="9"/>
      <c r="K46" s="9"/>
      <c r="L46" s="9"/>
      <c r="M46" s="9"/>
      <c r="N46" s="9"/>
      <c r="O46" t="str" cm="1">
        <f t="array" ref="O46">IF(ROWS(O$4:O46)&gt;COUNTIFS($A$4:$A$10001,"&lt;&gt;",$C$4:$C$10001,"=0"),"",INDEX($A$4:$A$10001,_xlfn.AGGREGATE(15,6,(ROW($A$4:$A$10001)-ROW($A$4)+1)/(($A$4:$A$10001&lt;&gt;"")*($C$4:$C$10001=0)),ROWS(O$4:O46))))</f>
        <v/>
      </c>
      <c r="P46" t="str" cm="1">
        <f t="array" ref="P46">IF(ROWS(P$4:P46)&gt;COUNTIFS($B$4:$B$10001,"&lt;&gt;",$C$4:$C$10001,"=0"),"",INDEX($B$4:$B$10001,_xlfn.AGGREGATE(15,6,(ROW($B$4:$B$10001)-ROW($B$4)+1)/(($B$4:$B$10001&lt;&gt;"")*($C$4:$C$10001=0)),ROWS(P$4:P46))))</f>
        <v/>
      </c>
      <c r="Q46" s="10" t="str">
        <f t="shared" si="3"/>
        <v/>
      </c>
      <c r="R46" s="10" t="str">
        <f t="shared" si="4"/>
        <v/>
      </c>
      <c r="T46" s="4">
        <v>7.4749999999999996</v>
      </c>
      <c r="U46" s="12">
        <v>1.48</v>
      </c>
      <c r="V46" s="13"/>
    </row>
    <row r="47" spans="1:22" x14ac:dyDescent="0.2">
      <c r="A47" s="16"/>
      <c r="B47" s="16"/>
      <c r="C47" s="16"/>
      <c r="E47" t="str" cm="1">
        <f t="array" ref="E47">IF(ROWS(E$4:E47)&gt;COUNTIFS($A$4:$A$10001,"&lt;&gt;",$C$4:$C$10001,"&gt;0"),"",INDEX($A$4:$A$10001,_xlfn.AGGREGATE(15,6,(ROW($A$4:$A$10001)-ROW($A$4)+1)/(($A$4:$A$10001&lt;&gt;"")*($C$4:$C$10001&gt;0)),ROWS(E$4:E47))))</f>
        <v/>
      </c>
      <c r="F47" t="str" cm="1">
        <f t="array" ref="F47">IF(ROWS(F$4:F47)&gt;COUNTIFS($B$4:$B$10001,"&lt;&gt;",$C$4:$C$10001,"&gt;0"),"",INDEX($B$4:$B$10001,_xlfn.AGGREGATE(15,6,(ROW($B$4:$B$10001)-ROW($B$4)+1)/(($B$4:$B$10001&lt;&gt;"")*($C$4:$C$10001&gt;0)),ROWS(F$4:F47))))</f>
        <v/>
      </c>
      <c r="G47" t="str" cm="1">
        <f t="array" ref="G47">IF(ROWS(G$4:G47)&gt;COUNTIFS($C$4:$C$10001,"&lt;&gt;",$C$4:$C$10001,"&gt;0"),"",INDEX($C$4:$C$10001,_xlfn.AGGREGATE(15,6,(ROW($C$4:$C$10001)-ROW($C$4)+1)/(($C$4:$C$10001&lt;&gt;"")*($C$4:$C$10001&gt;0)),ROWS(G$4:G47))))</f>
        <v/>
      </c>
      <c r="H47" s="8">
        <f t="shared" si="9"/>
        <v>0</v>
      </c>
      <c r="I47" s="8">
        <f t="shared" si="10"/>
        <v>0</v>
      </c>
      <c r="J47" s="9"/>
      <c r="K47" s="9"/>
      <c r="L47" s="9"/>
      <c r="M47" s="9"/>
      <c r="N47" s="9"/>
      <c r="O47" t="str" cm="1">
        <f t="array" ref="O47">IF(ROWS(O$4:O47)&gt;COUNTIFS($A$4:$A$10001,"&lt;&gt;",$C$4:$C$10001,"=0"),"",INDEX($A$4:$A$10001,_xlfn.AGGREGATE(15,6,(ROW($A$4:$A$10001)-ROW($A$4)+1)/(($A$4:$A$10001&lt;&gt;"")*($C$4:$C$10001=0)),ROWS(O$4:O47))))</f>
        <v/>
      </c>
      <c r="P47" t="str" cm="1">
        <f t="array" ref="P47">IF(ROWS(P$4:P47)&gt;COUNTIFS($B$4:$B$10001,"&lt;&gt;",$C$4:$C$10001,"=0"),"",INDEX($B$4:$B$10001,_xlfn.AGGREGATE(15,6,(ROW($B$4:$B$10001)-ROW($B$4)+1)/(($B$4:$B$10001&lt;&gt;"")*($C$4:$C$10001=0)),ROWS(P$4:P47))))</f>
        <v/>
      </c>
      <c r="Q47" s="10" t="str">
        <f t="shared" si="3"/>
        <v/>
      </c>
      <c r="R47" s="10" t="str">
        <f t="shared" si="4"/>
        <v/>
      </c>
      <c r="V47" s="13"/>
    </row>
    <row r="48" spans="1:22" x14ac:dyDescent="0.2">
      <c r="A48" s="16"/>
      <c r="B48" s="16"/>
      <c r="C48" s="16"/>
      <c r="E48" t="str" cm="1">
        <f t="array" ref="E48">IF(ROWS(E$4:E48)&gt;COUNTIFS($A$4:$A$10001,"&lt;&gt;",$C$4:$C$10001,"&gt;0"),"",INDEX($A$4:$A$10001,_xlfn.AGGREGATE(15,6,(ROW($A$4:$A$10001)-ROW($A$4)+1)/(($A$4:$A$10001&lt;&gt;"")*($C$4:$C$10001&gt;0)),ROWS(E$4:E48))))</f>
        <v/>
      </c>
      <c r="F48" t="str" cm="1">
        <f t="array" ref="F48">IF(ROWS(F$4:F48)&gt;COUNTIFS($B$4:$B$10001,"&lt;&gt;",$C$4:$C$10001,"&gt;0"),"",INDEX($B$4:$B$10001,_xlfn.AGGREGATE(15,6,(ROW($B$4:$B$10001)-ROW($B$4)+1)/(($B$4:$B$10001&lt;&gt;"")*($C$4:$C$10001&gt;0)),ROWS(F$4:F48))))</f>
        <v/>
      </c>
      <c r="G48" t="str" cm="1">
        <f t="array" ref="G48">IF(ROWS(G$4:G48)&gt;COUNTIFS($C$4:$C$10001,"&lt;&gt;",$C$4:$C$10001,"&gt;0"),"",INDEX($C$4:$C$10001,_xlfn.AGGREGATE(15,6,(ROW($C$4:$C$10001)-ROW($C$4)+1)/(($C$4:$C$10001&lt;&gt;"")*($C$4:$C$10001&gt;0)),ROWS(G$4:G48))))</f>
        <v/>
      </c>
      <c r="H48" s="8">
        <f t="shared" si="9"/>
        <v>0</v>
      </c>
      <c r="I48" s="8">
        <f t="shared" si="10"/>
        <v>0</v>
      </c>
      <c r="J48" s="9"/>
      <c r="K48" s="9"/>
      <c r="L48" s="9"/>
      <c r="M48" s="9"/>
      <c r="N48" s="9"/>
      <c r="O48" t="str" cm="1">
        <f t="array" ref="O48">IF(ROWS(O$4:O48)&gt;COUNTIFS($A$4:$A$10001,"&lt;&gt;",$C$4:$C$10001,"=0"),"",INDEX($A$4:$A$10001,_xlfn.AGGREGATE(15,6,(ROW($A$4:$A$10001)-ROW($A$4)+1)/(($A$4:$A$10001&lt;&gt;"")*($C$4:$C$10001=0)),ROWS(O$4:O48))))</f>
        <v/>
      </c>
      <c r="P48" t="str" cm="1">
        <f t="array" ref="P48">IF(ROWS(P$4:P48)&gt;COUNTIFS($B$4:$B$10001,"&lt;&gt;",$C$4:$C$10001,"=0"),"",INDEX($B$4:$B$10001,_xlfn.AGGREGATE(15,6,(ROW($B$4:$B$10001)-ROW($B$4)+1)/(($B$4:$B$10001&lt;&gt;"")*($C$4:$C$10001=0)),ROWS(P$4:P48))))</f>
        <v/>
      </c>
      <c r="Q48" s="10" t="str">
        <f t="shared" si="3"/>
        <v/>
      </c>
      <c r="R48" s="10" t="str">
        <f t="shared" si="4"/>
        <v/>
      </c>
      <c r="V48" s="13"/>
    </row>
    <row r="49" spans="1:22" x14ac:dyDescent="0.2">
      <c r="A49" s="16"/>
      <c r="B49" s="16"/>
      <c r="C49" s="16"/>
      <c r="E49" t="str" cm="1">
        <f t="array" ref="E49">IF(ROWS(E$4:E49)&gt;COUNTIFS($A$4:$A$10001,"&lt;&gt;",$C$4:$C$10001,"&gt;0"),"",INDEX($A$4:$A$10001,_xlfn.AGGREGATE(15,6,(ROW($A$4:$A$10001)-ROW($A$4)+1)/(($A$4:$A$10001&lt;&gt;"")*($C$4:$C$10001&gt;0)),ROWS(E$4:E49))))</f>
        <v/>
      </c>
      <c r="F49" t="str" cm="1">
        <f t="array" ref="F49">IF(ROWS(F$4:F49)&gt;COUNTIFS($B$4:$B$10001,"&lt;&gt;",$C$4:$C$10001,"&gt;0"),"",INDEX($B$4:$B$10001,_xlfn.AGGREGATE(15,6,(ROW($B$4:$B$10001)-ROW($B$4)+1)/(($B$4:$B$10001&lt;&gt;"")*($C$4:$C$10001&gt;0)),ROWS(F$4:F49))))</f>
        <v/>
      </c>
      <c r="G49" t="str" cm="1">
        <f t="array" ref="G49">IF(ROWS(G$4:G49)&gt;COUNTIFS($C$4:$C$10001,"&lt;&gt;",$C$4:$C$10001,"&gt;0"),"",INDEX($C$4:$C$10001,_xlfn.AGGREGATE(15,6,(ROW($C$4:$C$10001)-ROW($C$4)+1)/(($C$4:$C$10001&lt;&gt;"")*($C$4:$C$10001&gt;0)),ROWS(G$4:G49))))</f>
        <v/>
      </c>
      <c r="H49" s="8">
        <f t="shared" si="9"/>
        <v>0</v>
      </c>
      <c r="I49" s="8">
        <f t="shared" si="10"/>
        <v>0</v>
      </c>
      <c r="J49" s="9"/>
      <c r="K49" s="9"/>
      <c r="L49" s="9"/>
      <c r="M49" s="9"/>
      <c r="N49" s="9"/>
      <c r="O49" t="str" cm="1">
        <f t="array" ref="O49">IF(ROWS(O$4:O49)&gt;COUNTIFS($A$4:$A$10001,"&lt;&gt;",$C$4:$C$10001,"=0"),"",INDEX($A$4:$A$10001,_xlfn.AGGREGATE(15,6,(ROW($A$4:$A$10001)-ROW($A$4)+1)/(($A$4:$A$10001&lt;&gt;"")*($C$4:$C$10001=0)),ROWS(O$4:O49))))</f>
        <v/>
      </c>
      <c r="P49" t="str" cm="1">
        <f t="array" ref="P49">IF(ROWS(P$4:P49)&gt;COUNTIFS($B$4:$B$10001,"&lt;&gt;",$C$4:$C$10001,"=0"),"",INDEX($B$4:$B$10001,_xlfn.AGGREGATE(15,6,(ROW($B$4:$B$10001)-ROW($B$4)+1)/(($B$4:$B$10001&lt;&gt;"")*($C$4:$C$10001=0)),ROWS(P$4:P49))))</f>
        <v/>
      </c>
      <c r="Q49" s="10" t="str">
        <f t="shared" si="3"/>
        <v/>
      </c>
      <c r="R49" s="10" t="str">
        <f t="shared" si="4"/>
        <v/>
      </c>
      <c r="V49" s="13"/>
    </row>
    <row r="50" spans="1:22" x14ac:dyDescent="0.2">
      <c r="A50" s="16"/>
      <c r="B50" s="16"/>
      <c r="C50" s="16"/>
      <c r="E50" t="str" cm="1">
        <f t="array" ref="E50">IF(ROWS(E$4:E50)&gt;COUNTIFS($A$4:$A$10001,"&lt;&gt;",$C$4:$C$10001,"&gt;0"),"",INDEX($A$4:$A$10001,_xlfn.AGGREGATE(15,6,(ROW($A$4:$A$10001)-ROW($A$4)+1)/(($A$4:$A$10001&lt;&gt;"")*($C$4:$C$10001&gt;0)),ROWS(E$4:E50))))</f>
        <v/>
      </c>
      <c r="F50" t="str" cm="1">
        <f t="array" ref="F50">IF(ROWS(F$4:F50)&gt;COUNTIFS($B$4:$B$10001,"&lt;&gt;",$C$4:$C$10001,"&gt;0"),"",INDEX($B$4:$B$10001,_xlfn.AGGREGATE(15,6,(ROW($B$4:$B$10001)-ROW($B$4)+1)/(($B$4:$B$10001&lt;&gt;"")*($C$4:$C$10001&gt;0)),ROWS(F$4:F50))))</f>
        <v/>
      </c>
      <c r="G50" t="str" cm="1">
        <f t="array" ref="G50">IF(ROWS(G$4:G50)&gt;COUNTIFS($C$4:$C$10001,"&lt;&gt;",$C$4:$C$10001,"&gt;0"),"",INDEX($C$4:$C$10001,_xlfn.AGGREGATE(15,6,(ROW($C$4:$C$10001)-ROW($C$4)+1)/(($C$4:$C$10001&lt;&gt;"")*($C$4:$C$10001&gt;0)),ROWS(G$4:G50))))</f>
        <v/>
      </c>
      <c r="H50" s="8">
        <f t="shared" si="9"/>
        <v>0</v>
      </c>
      <c r="I50" s="8">
        <f t="shared" si="10"/>
        <v>0</v>
      </c>
      <c r="J50" s="9"/>
      <c r="K50" s="9"/>
      <c r="L50" s="9"/>
      <c r="M50" s="9"/>
      <c r="N50" s="9"/>
      <c r="O50" t="str" cm="1">
        <f t="array" ref="O50">IF(ROWS(O$4:O50)&gt;COUNTIFS($A$4:$A$10001,"&lt;&gt;",$C$4:$C$10001,"=0"),"",INDEX($A$4:$A$10001,_xlfn.AGGREGATE(15,6,(ROW($A$4:$A$10001)-ROW($A$4)+1)/(($A$4:$A$10001&lt;&gt;"")*($C$4:$C$10001=0)),ROWS(O$4:O50))))</f>
        <v/>
      </c>
      <c r="P50" t="str" cm="1">
        <f t="array" ref="P50">IF(ROWS(P$4:P50)&gt;COUNTIFS($B$4:$B$10001,"&lt;&gt;",$C$4:$C$10001,"=0"),"",INDEX($B$4:$B$10001,_xlfn.AGGREGATE(15,6,(ROW($B$4:$B$10001)-ROW($B$4)+1)/(($B$4:$B$10001&lt;&gt;"")*($C$4:$C$10001=0)),ROWS(P$4:P50))))</f>
        <v/>
      </c>
      <c r="Q50" s="10" t="str">
        <f t="shared" si="3"/>
        <v/>
      </c>
      <c r="R50" s="10" t="str">
        <f t="shared" si="4"/>
        <v/>
      </c>
    </row>
    <row r="51" spans="1:22" x14ac:dyDescent="0.2">
      <c r="A51" s="16"/>
      <c r="B51" s="16"/>
      <c r="C51" s="16"/>
      <c r="E51" t="str" cm="1">
        <f t="array" ref="E51">IF(ROWS(E$4:E51)&gt;COUNTIFS($A$4:$A$10001,"&lt;&gt;",$C$4:$C$10001,"&gt;0"),"",INDEX($A$4:$A$10001,_xlfn.AGGREGATE(15,6,(ROW($A$4:$A$10001)-ROW($A$4)+1)/(($A$4:$A$10001&lt;&gt;"")*($C$4:$C$10001&gt;0)),ROWS(E$4:E51))))</f>
        <v/>
      </c>
      <c r="F51" t="str" cm="1">
        <f t="array" ref="F51">IF(ROWS(F$4:F51)&gt;COUNTIFS($B$4:$B$10001,"&lt;&gt;",$C$4:$C$10001,"&gt;0"),"",INDEX($B$4:$B$10001,_xlfn.AGGREGATE(15,6,(ROW($B$4:$B$10001)-ROW($B$4)+1)/(($B$4:$B$10001&lt;&gt;"")*($C$4:$C$10001&gt;0)),ROWS(F$4:F51))))</f>
        <v/>
      </c>
      <c r="G51" t="str" cm="1">
        <f t="array" ref="G51">IF(ROWS(G$4:G51)&gt;COUNTIFS($C$4:$C$10001,"&lt;&gt;",$C$4:$C$10001,"&gt;0"),"",INDEX($C$4:$C$10001,_xlfn.AGGREGATE(15,6,(ROW($C$4:$C$10001)-ROW($C$4)+1)/(($C$4:$C$10001&lt;&gt;"")*($C$4:$C$10001&gt;0)),ROWS(G$4:G51))))</f>
        <v/>
      </c>
      <c r="H51" s="8">
        <f t="shared" si="9"/>
        <v>0</v>
      </c>
      <c r="I51" s="8">
        <f t="shared" si="10"/>
        <v>0</v>
      </c>
      <c r="J51" s="9"/>
      <c r="K51" s="9"/>
      <c r="L51" s="9"/>
      <c r="M51" s="9"/>
      <c r="N51" s="9"/>
      <c r="O51" t="str" cm="1">
        <f t="array" ref="O51">IF(ROWS(O$4:O51)&gt;COUNTIFS($A$4:$A$10001,"&lt;&gt;",$C$4:$C$10001,"=0"),"",INDEX($A$4:$A$10001,_xlfn.AGGREGATE(15,6,(ROW($A$4:$A$10001)-ROW($A$4)+1)/(($A$4:$A$10001&lt;&gt;"")*($C$4:$C$10001=0)),ROWS(O$4:O51))))</f>
        <v/>
      </c>
      <c r="P51" t="str" cm="1">
        <f t="array" ref="P51">IF(ROWS(P$4:P51)&gt;COUNTIFS($B$4:$B$10001,"&lt;&gt;",$C$4:$C$10001,"=0"),"",INDEX($B$4:$B$10001,_xlfn.AGGREGATE(15,6,(ROW($B$4:$B$10001)-ROW($B$4)+1)/(($B$4:$B$10001&lt;&gt;"")*($C$4:$C$10001=0)),ROWS(P$4:P51))))</f>
        <v/>
      </c>
      <c r="Q51" s="10" t="str">
        <f t="shared" si="3"/>
        <v/>
      </c>
      <c r="R51" s="10" t="str">
        <f t="shared" si="4"/>
        <v/>
      </c>
    </row>
    <row r="52" spans="1:22" x14ac:dyDescent="0.2">
      <c r="A52" s="16"/>
      <c r="B52" s="16"/>
      <c r="C52" s="16"/>
      <c r="E52" t="str" cm="1">
        <f t="array" ref="E52">IF(ROWS(E$4:E52)&gt;COUNTIFS($A$4:$A$10001,"&lt;&gt;",$C$4:$C$10001,"&gt;0"),"",INDEX($A$4:$A$10001,_xlfn.AGGREGATE(15,6,(ROW($A$4:$A$10001)-ROW($A$4)+1)/(($A$4:$A$10001&lt;&gt;"")*($C$4:$C$10001&gt;0)),ROWS(E$4:E52))))</f>
        <v/>
      </c>
      <c r="F52" t="str" cm="1">
        <f t="array" ref="F52">IF(ROWS(F$4:F52)&gt;COUNTIFS($B$4:$B$10001,"&lt;&gt;",$C$4:$C$10001,"&gt;0"),"",INDEX($B$4:$B$10001,_xlfn.AGGREGATE(15,6,(ROW($B$4:$B$10001)-ROW($B$4)+1)/(($B$4:$B$10001&lt;&gt;"")*($C$4:$C$10001&gt;0)),ROWS(F$4:F52))))</f>
        <v/>
      </c>
      <c r="G52" t="str" cm="1">
        <f t="array" ref="G52">IF(ROWS(G$4:G52)&gt;COUNTIFS($C$4:$C$10001,"&lt;&gt;",$C$4:$C$10001,"&gt;0"),"",INDEX($C$4:$C$10001,_xlfn.AGGREGATE(15,6,(ROW($C$4:$C$10001)-ROW($C$4)+1)/(($C$4:$C$10001&lt;&gt;"")*($C$4:$C$10001&gt;0)),ROWS(G$4:G52))))</f>
        <v/>
      </c>
      <c r="H52" s="8">
        <f t="shared" si="9"/>
        <v>0</v>
      </c>
      <c r="I52" s="8">
        <f t="shared" si="10"/>
        <v>0</v>
      </c>
      <c r="J52" s="9"/>
      <c r="K52" s="9"/>
      <c r="L52" s="9"/>
      <c r="M52" s="9"/>
      <c r="N52" s="9"/>
      <c r="O52" t="str" cm="1">
        <f t="array" ref="O52">IF(ROWS(O$4:O52)&gt;COUNTIFS($A$4:$A$10001,"&lt;&gt;",$C$4:$C$10001,"=0"),"",INDEX($A$4:$A$10001,_xlfn.AGGREGATE(15,6,(ROW($A$4:$A$10001)-ROW($A$4)+1)/(($A$4:$A$10001&lt;&gt;"")*($C$4:$C$10001=0)),ROWS(O$4:O52))))</f>
        <v/>
      </c>
      <c r="P52" t="str" cm="1">
        <f t="array" ref="P52">IF(ROWS(P$4:P52)&gt;COUNTIFS($B$4:$B$10001,"&lt;&gt;",$C$4:$C$10001,"=0"),"",INDEX($B$4:$B$10001,_xlfn.AGGREGATE(15,6,(ROW($B$4:$B$10001)-ROW($B$4)+1)/(($B$4:$B$10001&lt;&gt;"")*($C$4:$C$10001=0)),ROWS(P$4:P52))))</f>
        <v/>
      </c>
      <c r="Q52" s="10" t="str">
        <f t="shared" si="3"/>
        <v/>
      </c>
      <c r="R52" s="10" t="str">
        <f t="shared" si="4"/>
        <v/>
      </c>
    </row>
    <row r="53" spans="1:22" x14ac:dyDescent="0.2">
      <c r="A53" s="16"/>
      <c r="B53" s="16"/>
      <c r="C53" s="16"/>
      <c r="E53" t="str" cm="1">
        <f t="array" ref="E53">IF(ROWS(E$4:E53)&gt;COUNTIFS($A$4:$A$10001,"&lt;&gt;",$C$4:$C$10001,"&gt;0"),"",INDEX($A$4:$A$10001,_xlfn.AGGREGATE(15,6,(ROW($A$4:$A$10001)-ROW($A$4)+1)/(($A$4:$A$10001&lt;&gt;"")*($C$4:$C$10001&gt;0)),ROWS(E$4:E53))))</f>
        <v/>
      </c>
      <c r="F53" t="str" cm="1">
        <f t="array" ref="F53">IF(ROWS(F$4:F53)&gt;COUNTIFS($B$4:$B$10001,"&lt;&gt;",$C$4:$C$10001,"&gt;0"),"",INDEX($B$4:$B$10001,_xlfn.AGGREGATE(15,6,(ROW($B$4:$B$10001)-ROW($B$4)+1)/(($B$4:$B$10001&lt;&gt;"")*($C$4:$C$10001&gt;0)),ROWS(F$4:F53))))</f>
        <v/>
      </c>
      <c r="G53" t="str" cm="1">
        <f t="array" ref="G53">IF(ROWS(G$4:G53)&gt;COUNTIFS($C$4:$C$10001,"&lt;&gt;",$C$4:$C$10001,"&gt;0"),"",INDEX($C$4:$C$10001,_xlfn.AGGREGATE(15,6,(ROW($C$4:$C$10001)-ROW($C$4)+1)/(($C$4:$C$10001&lt;&gt;"")*($C$4:$C$10001&gt;0)),ROWS(G$4:G53))))</f>
        <v/>
      </c>
      <c r="H53" s="8">
        <f t="shared" si="9"/>
        <v>0</v>
      </c>
      <c r="I53" s="8">
        <f t="shared" si="10"/>
        <v>0</v>
      </c>
      <c r="J53" s="9"/>
      <c r="K53" s="9"/>
      <c r="L53" s="9"/>
      <c r="M53" s="9"/>
      <c r="N53" s="9"/>
      <c r="O53" t="str" cm="1">
        <f t="array" ref="O53">IF(ROWS(O$4:O53)&gt;COUNTIFS($A$4:$A$10001,"&lt;&gt;",$C$4:$C$10001,"=0"),"",INDEX($A$4:$A$10001,_xlfn.AGGREGATE(15,6,(ROW($A$4:$A$10001)-ROW($A$4)+1)/(($A$4:$A$10001&lt;&gt;"")*($C$4:$C$10001=0)),ROWS(O$4:O53))))</f>
        <v/>
      </c>
      <c r="P53" t="str" cm="1">
        <f t="array" ref="P53">IF(ROWS(P$4:P53)&gt;COUNTIFS($B$4:$B$10001,"&lt;&gt;",$C$4:$C$10001,"=0"),"",INDEX($B$4:$B$10001,_xlfn.AGGREGATE(15,6,(ROW($B$4:$B$10001)-ROW($B$4)+1)/(($B$4:$B$10001&lt;&gt;"")*($C$4:$C$10001=0)),ROWS(P$4:P53))))</f>
        <v/>
      </c>
      <c r="Q53" s="10" t="str">
        <f t="shared" si="3"/>
        <v/>
      </c>
      <c r="R53" s="10" t="str">
        <f t="shared" si="4"/>
        <v/>
      </c>
    </row>
    <row r="54" spans="1:22" x14ac:dyDescent="0.2">
      <c r="A54" s="16"/>
      <c r="B54" s="16"/>
      <c r="C54" s="16"/>
      <c r="E54" t="str" cm="1">
        <f t="array" ref="E54">IF(ROWS(E$4:E54)&gt;COUNTIFS($A$4:$A$10001,"&lt;&gt;",$C$4:$C$10001,"&gt;0"),"",INDEX($A$4:$A$10001,_xlfn.AGGREGATE(15,6,(ROW($A$4:$A$10001)-ROW($A$4)+1)/(($A$4:$A$10001&lt;&gt;"")*($C$4:$C$10001&gt;0)),ROWS(E$4:E54))))</f>
        <v/>
      </c>
      <c r="F54" t="str" cm="1">
        <f t="array" ref="F54">IF(ROWS(F$4:F54)&gt;COUNTIFS($B$4:$B$10001,"&lt;&gt;",$C$4:$C$10001,"&gt;0"),"",INDEX($B$4:$B$10001,_xlfn.AGGREGATE(15,6,(ROW($B$4:$B$10001)-ROW($B$4)+1)/(($B$4:$B$10001&lt;&gt;"")*($C$4:$C$10001&gt;0)),ROWS(F$4:F54))))</f>
        <v/>
      </c>
      <c r="G54" t="str" cm="1">
        <f t="array" ref="G54">IF(ROWS(G$4:G54)&gt;COUNTIFS($C$4:$C$10001,"&lt;&gt;",$C$4:$C$10001,"&gt;0"),"",INDEX($C$4:$C$10001,_xlfn.AGGREGATE(15,6,(ROW($C$4:$C$10001)-ROW($C$4)+1)/(($C$4:$C$10001&lt;&gt;"")*($C$4:$C$10001&gt;0)),ROWS(G$4:G54))))</f>
        <v/>
      </c>
      <c r="H54" s="8">
        <f t="shared" si="9"/>
        <v>0</v>
      </c>
      <c r="I54" s="8">
        <f t="shared" si="10"/>
        <v>0</v>
      </c>
      <c r="J54" s="9"/>
      <c r="K54" s="9"/>
      <c r="L54" s="9"/>
      <c r="M54" s="9"/>
      <c r="N54" s="9"/>
      <c r="O54" t="str" cm="1">
        <f t="array" ref="O54">IF(ROWS(O$4:O54)&gt;COUNTIFS($A$4:$A$10001,"&lt;&gt;",$C$4:$C$10001,"=0"),"",INDEX($A$4:$A$10001,_xlfn.AGGREGATE(15,6,(ROW($A$4:$A$10001)-ROW($A$4)+1)/(($A$4:$A$10001&lt;&gt;"")*($C$4:$C$10001=0)),ROWS(O$4:O54))))</f>
        <v/>
      </c>
      <c r="P54" t="str" cm="1">
        <f t="array" ref="P54">IF(ROWS(P$4:P54)&gt;COUNTIFS($B$4:$B$10001,"&lt;&gt;",$C$4:$C$10001,"=0"),"",INDEX($B$4:$B$10001,_xlfn.AGGREGATE(15,6,(ROW($B$4:$B$10001)-ROW($B$4)+1)/(($B$4:$B$10001&lt;&gt;"")*($C$4:$C$10001=0)),ROWS(P$4:P54))))</f>
        <v/>
      </c>
      <c r="Q54" s="10" t="str">
        <f t="shared" si="3"/>
        <v/>
      </c>
      <c r="R54" s="10" t="str">
        <f t="shared" si="4"/>
        <v/>
      </c>
    </row>
    <row r="55" spans="1:22" x14ac:dyDescent="0.2">
      <c r="A55" s="16"/>
      <c r="B55" s="16"/>
      <c r="C55" s="16"/>
      <c r="E55" t="str" cm="1">
        <f t="array" ref="E55">IF(ROWS(E$4:E55)&gt;COUNTIFS($A$4:$A$10001,"&lt;&gt;",$C$4:$C$10001,"&gt;0"),"",INDEX($A$4:$A$10001,_xlfn.AGGREGATE(15,6,(ROW($A$4:$A$10001)-ROW($A$4)+1)/(($A$4:$A$10001&lt;&gt;"")*($C$4:$C$10001&gt;0)),ROWS(E$4:E55))))</f>
        <v/>
      </c>
      <c r="F55" t="str" cm="1">
        <f t="array" ref="F55">IF(ROWS(F$4:F55)&gt;COUNTIFS($B$4:$B$10001,"&lt;&gt;",$C$4:$C$10001,"&gt;0"),"",INDEX($B$4:$B$10001,_xlfn.AGGREGATE(15,6,(ROW($B$4:$B$10001)-ROW($B$4)+1)/(($B$4:$B$10001&lt;&gt;"")*($C$4:$C$10001&gt;0)),ROWS(F$4:F55))))</f>
        <v/>
      </c>
      <c r="G55" t="str" cm="1">
        <f t="array" ref="G55">IF(ROWS(G$4:G55)&gt;COUNTIFS($C$4:$C$10001,"&lt;&gt;",$C$4:$C$10001,"&gt;0"),"",INDEX($C$4:$C$10001,_xlfn.AGGREGATE(15,6,(ROW($C$4:$C$10001)-ROW($C$4)+1)/(($C$4:$C$10001&lt;&gt;"")*($C$4:$C$10001&gt;0)),ROWS(G$4:G55))))</f>
        <v/>
      </c>
      <c r="H55" s="8">
        <f t="shared" si="9"/>
        <v>0</v>
      </c>
      <c r="I55" s="8">
        <f t="shared" si="10"/>
        <v>0</v>
      </c>
      <c r="J55" s="9"/>
      <c r="K55" s="9"/>
      <c r="L55" s="9"/>
      <c r="M55" s="9"/>
      <c r="N55" s="9"/>
      <c r="O55" t="str" cm="1">
        <f t="array" ref="O55">IF(ROWS(O$4:O55)&gt;COUNTIFS($A$4:$A$10001,"&lt;&gt;",$C$4:$C$10001,"=0"),"",INDEX($A$4:$A$10001,_xlfn.AGGREGATE(15,6,(ROW($A$4:$A$10001)-ROW($A$4)+1)/(($A$4:$A$10001&lt;&gt;"")*($C$4:$C$10001=0)),ROWS(O$4:O55))))</f>
        <v/>
      </c>
      <c r="P55" t="str" cm="1">
        <f t="array" ref="P55">IF(ROWS(P$4:P55)&gt;COUNTIFS($B$4:$B$10001,"&lt;&gt;",$C$4:$C$10001,"=0"),"",INDEX($B$4:$B$10001,_xlfn.AGGREGATE(15,6,(ROW($B$4:$B$10001)-ROW($B$4)+1)/(($B$4:$B$10001&lt;&gt;"")*($C$4:$C$10001=0)),ROWS(P$4:P55))))</f>
        <v/>
      </c>
      <c r="Q55" s="10" t="str">
        <f t="shared" si="3"/>
        <v/>
      </c>
      <c r="R55" s="10" t="str">
        <f t="shared" si="4"/>
        <v/>
      </c>
    </row>
    <row r="56" spans="1:22" x14ac:dyDescent="0.2">
      <c r="A56" s="16"/>
      <c r="B56" s="16"/>
      <c r="C56" s="16"/>
      <c r="E56" t="str" cm="1">
        <f t="array" ref="E56">IF(ROWS(E$4:E56)&gt;COUNTIFS($A$4:$A$10001,"&lt;&gt;",$C$4:$C$10001,"&gt;0"),"",INDEX($A$4:$A$10001,_xlfn.AGGREGATE(15,6,(ROW($A$4:$A$10001)-ROW($A$4)+1)/(($A$4:$A$10001&lt;&gt;"")*($C$4:$C$10001&gt;0)),ROWS(E$4:E56))))</f>
        <v/>
      </c>
      <c r="F56" t="str" cm="1">
        <f t="array" ref="F56">IF(ROWS(F$4:F56)&gt;COUNTIFS($B$4:$B$10001,"&lt;&gt;",$C$4:$C$10001,"&gt;0"),"",INDEX($B$4:$B$10001,_xlfn.AGGREGATE(15,6,(ROW($B$4:$B$10001)-ROW($B$4)+1)/(($B$4:$B$10001&lt;&gt;"")*($C$4:$C$10001&gt;0)),ROWS(F$4:F56))))</f>
        <v/>
      </c>
      <c r="G56" t="str" cm="1">
        <f t="array" ref="G56">IF(ROWS(G$4:G56)&gt;COUNTIFS($C$4:$C$10001,"&lt;&gt;",$C$4:$C$10001,"&gt;0"),"",INDEX($C$4:$C$10001,_xlfn.AGGREGATE(15,6,(ROW($C$4:$C$10001)-ROW($C$4)+1)/(($C$4:$C$10001&lt;&gt;"")*($C$4:$C$10001&gt;0)),ROWS(G$4:G56))))</f>
        <v/>
      </c>
      <c r="H56" s="8">
        <f t="shared" si="9"/>
        <v>0</v>
      </c>
      <c r="I56" s="8">
        <f t="shared" si="10"/>
        <v>0</v>
      </c>
      <c r="J56" s="9"/>
      <c r="K56" s="9"/>
      <c r="L56" s="9"/>
      <c r="M56" s="9"/>
      <c r="N56" s="9"/>
      <c r="O56" t="str" cm="1">
        <f t="array" ref="O56">IF(ROWS(O$4:O56)&gt;COUNTIFS($A$4:$A$10001,"&lt;&gt;",$C$4:$C$10001,"=0"),"",INDEX($A$4:$A$10001,_xlfn.AGGREGATE(15,6,(ROW($A$4:$A$10001)-ROW($A$4)+1)/(($A$4:$A$10001&lt;&gt;"")*($C$4:$C$10001=0)),ROWS(O$4:O56))))</f>
        <v/>
      </c>
      <c r="P56" t="str" cm="1">
        <f t="array" ref="P56">IF(ROWS(P$4:P56)&gt;COUNTIFS($B$4:$B$10001,"&lt;&gt;",$C$4:$C$10001,"=0"),"",INDEX($B$4:$B$10001,_xlfn.AGGREGATE(15,6,(ROW($B$4:$B$10001)-ROW($B$4)+1)/(($B$4:$B$10001&lt;&gt;"")*($C$4:$C$10001=0)),ROWS(P$4:P56))))</f>
        <v/>
      </c>
      <c r="Q56" s="10" t="str">
        <f t="shared" si="3"/>
        <v/>
      </c>
      <c r="R56" s="10" t="str">
        <f t="shared" si="4"/>
        <v/>
      </c>
    </row>
    <row r="57" spans="1:22" x14ac:dyDescent="0.2">
      <c r="A57" s="16"/>
      <c r="B57" s="16"/>
      <c r="C57" s="16"/>
      <c r="E57" t="str" cm="1">
        <f t="array" ref="E57">IF(ROWS(E$4:E57)&gt;COUNTIFS($A$4:$A$10001,"&lt;&gt;",$C$4:$C$10001,"&gt;0"),"",INDEX($A$4:$A$10001,_xlfn.AGGREGATE(15,6,(ROW($A$4:$A$10001)-ROW($A$4)+1)/(($A$4:$A$10001&lt;&gt;"")*($C$4:$C$10001&gt;0)),ROWS(E$4:E57))))</f>
        <v/>
      </c>
      <c r="F57" t="str" cm="1">
        <f t="array" ref="F57">IF(ROWS(F$4:F57)&gt;COUNTIFS($B$4:$B$10001,"&lt;&gt;",$C$4:$C$10001,"&gt;0"),"",INDEX($B$4:$B$10001,_xlfn.AGGREGATE(15,6,(ROW($B$4:$B$10001)-ROW($B$4)+1)/(($B$4:$B$10001&lt;&gt;"")*($C$4:$C$10001&gt;0)),ROWS(F$4:F57))))</f>
        <v/>
      </c>
      <c r="G57" t="str" cm="1">
        <f t="array" ref="G57">IF(ROWS(G$4:G57)&gt;COUNTIFS($C$4:$C$10001,"&lt;&gt;",$C$4:$C$10001,"&gt;0"),"",INDEX($C$4:$C$10001,_xlfn.AGGREGATE(15,6,(ROW($C$4:$C$10001)-ROW($C$4)+1)/(($C$4:$C$10001&lt;&gt;"")*($C$4:$C$10001&gt;0)),ROWS(G$4:G57))))</f>
        <v/>
      </c>
      <c r="H57" s="8">
        <f t="shared" si="9"/>
        <v>0</v>
      </c>
      <c r="I57" s="8">
        <f t="shared" si="10"/>
        <v>0</v>
      </c>
      <c r="J57" s="9"/>
      <c r="K57" s="9"/>
      <c r="L57" s="9"/>
      <c r="M57" s="9"/>
      <c r="N57" s="9"/>
      <c r="O57" t="str" cm="1">
        <f t="array" ref="O57">IF(ROWS(O$4:O57)&gt;COUNTIFS($A$4:$A$10001,"&lt;&gt;",$C$4:$C$10001,"=0"),"",INDEX($A$4:$A$10001,_xlfn.AGGREGATE(15,6,(ROW($A$4:$A$10001)-ROW($A$4)+1)/(($A$4:$A$10001&lt;&gt;"")*($C$4:$C$10001=0)),ROWS(O$4:O57))))</f>
        <v/>
      </c>
      <c r="P57" t="str" cm="1">
        <f t="array" ref="P57">IF(ROWS(P$4:P57)&gt;COUNTIFS($B$4:$B$10001,"&lt;&gt;",$C$4:$C$10001,"=0"),"",INDEX($B$4:$B$10001,_xlfn.AGGREGATE(15,6,(ROW($B$4:$B$10001)-ROW($B$4)+1)/(($B$4:$B$10001&lt;&gt;"")*($C$4:$C$10001=0)),ROWS(P$4:P57))))</f>
        <v/>
      </c>
      <c r="Q57" s="10" t="str">
        <f t="shared" si="3"/>
        <v/>
      </c>
      <c r="R57" s="10" t="str">
        <f t="shared" si="4"/>
        <v/>
      </c>
    </row>
    <row r="58" spans="1:22" x14ac:dyDescent="0.2">
      <c r="A58" s="16"/>
      <c r="B58" s="16"/>
      <c r="C58" s="16"/>
      <c r="E58" t="str" cm="1">
        <f t="array" ref="E58">IF(ROWS(E$4:E58)&gt;COUNTIFS($A$4:$A$10001,"&lt;&gt;",$C$4:$C$10001,"&gt;0"),"",INDEX($A$4:$A$10001,_xlfn.AGGREGATE(15,6,(ROW($A$4:$A$10001)-ROW($A$4)+1)/(($A$4:$A$10001&lt;&gt;"")*($C$4:$C$10001&gt;0)),ROWS(E$4:E58))))</f>
        <v/>
      </c>
      <c r="F58" t="str" cm="1">
        <f t="array" ref="F58">IF(ROWS(F$4:F58)&gt;COUNTIFS($B$4:$B$10001,"&lt;&gt;",$C$4:$C$10001,"&gt;0"),"",INDEX($B$4:$B$10001,_xlfn.AGGREGATE(15,6,(ROW($B$4:$B$10001)-ROW($B$4)+1)/(($B$4:$B$10001&lt;&gt;"")*($C$4:$C$10001&gt;0)),ROWS(F$4:F58))))</f>
        <v/>
      </c>
      <c r="G58" t="str" cm="1">
        <f t="array" ref="G58">IF(ROWS(G$4:G58)&gt;COUNTIFS($C$4:$C$10001,"&lt;&gt;",$C$4:$C$10001,"&gt;0"),"",INDEX($C$4:$C$10001,_xlfn.AGGREGATE(15,6,(ROW($C$4:$C$10001)-ROW($C$4)+1)/(($C$4:$C$10001&lt;&gt;"")*($C$4:$C$10001&gt;0)),ROWS(G$4:G58))))</f>
        <v/>
      </c>
      <c r="H58" s="8">
        <f t="shared" si="9"/>
        <v>0</v>
      </c>
      <c r="I58" s="8">
        <f t="shared" si="10"/>
        <v>0</v>
      </c>
      <c r="J58" s="9"/>
      <c r="K58" s="9"/>
      <c r="L58" s="9"/>
      <c r="M58" s="9"/>
      <c r="N58" s="9"/>
      <c r="O58" t="str" cm="1">
        <f t="array" ref="O58">IF(ROWS(O$4:O58)&gt;COUNTIFS($A$4:$A$10001,"&lt;&gt;",$C$4:$C$10001,"=0"),"",INDEX($A$4:$A$10001,_xlfn.AGGREGATE(15,6,(ROW($A$4:$A$10001)-ROW($A$4)+1)/(($A$4:$A$10001&lt;&gt;"")*($C$4:$C$10001=0)),ROWS(O$4:O58))))</f>
        <v/>
      </c>
      <c r="P58" t="str" cm="1">
        <f t="array" ref="P58">IF(ROWS(P$4:P58)&gt;COUNTIFS($B$4:$B$10001,"&lt;&gt;",$C$4:$C$10001,"=0"),"",INDEX($B$4:$B$10001,_xlfn.AGGREGATE(15,6,(ROW($B$4:$B$10001)-ROW($B$4)+1)/(($B$4:$B$10001&lt;&gt;"")*($C$4:$C$10001=0)),ROWS(P$4:P58))))</f>
        <v/>
      </c>
      <c r="Q58" s="10" t="str">
        <f t="shared" si="3"/>
        <v/>
      </c>
      <c r="R58" s="10" t="str">
        <f t="shared" si="4"/>
        <v/>
      </c>
    </row>
    <row r="59" spans="1:22" x14ac:dyDescent="0.2">
      <c r="A59" s="16"/>
      <c r="B59" s="16"/>
      <c r="C59" s="16"/>
      <c r="E59" t="str" cm="1">
        <f t="array" ref="E59">IF(ROWS(E$4:E59)&gt;COUNTIFS($A$4:$A$10001,"&lt;&gt;",$C$4:$C$10001,"&gt;0"),"",INDEX($A$4:$A$10001,_xlfn.AGGREGATE(15,6,(ROW($A$4:$A$10001)-ROW($A$4)+1)/(($A$4:$A$10001&lt;&gt;"")*($C$4:$C$10001&gt;0)),ROWS(E$4:E59))))</f>
        <v/>
      </c>
      <c r="F59" t="str" cm="1">
        <f t="array" ref="F59">IF(ROWS(F$4:F59)&gt;COUNTIFS($B$4:$B$10001,"&lt;&gt;",$C$4:$C$10001,"&gt;0"),"",INDEX($B$4:$B$10001,_xlfn.AGGREGATE(15,6,(ROW($B$4:$B$10001)-ROW($B$4)+1)/(($B$4:$B$10001&lt;&gt;"")*($C$4:$C$10001&gt;0)),ROWS(F$4:F59))))</f>
        <v/>
      </c>
      <c r="G59" t="str" cm="1">
        <f t="array" ref="G59">IF(ROWS(G$4:G59)&gt;COUNTIFS($C$4:$C$10001,"&lt;&gt;",$C$4:$C$10001,"&gt;0"),"",INDEX($C$4:$C$10001,_xlfn.AGGREGATE(15,6,(ROW($C$4:$C$10001)-ROW($C$4)+1)/(($C$4:$C$10001&lt;&gt;"")*($C$4:$C$10001&gt;0)),ROWS(G$4:G59))))</f>
        <v/>
      </c>
      <c r="H59" s="8">
        <f t="shared" si="9"/>
        <v>0</v>
      </c>
      <c r="I59" s="8">
        <f t="shared" si="10"/>
        <v>0</v>
      </c>
      <c r="J59" s="9"/>
      <c r="K59" s="9"/>
      <c r="L59" s="9"/>
      <c r="M59" s="9"/>
      <c r="N59" s="9"/>
      <c r="O59" t="str" cm="1">
        <f t="array" ref="O59">IF(ROWS(O$4:O59)&gt;COUNTIFS($A$4:$A$10001,"&lt;&gt;",$C$4:$C$10001,"=0"),"",INDEX($A$4:$A$10001,_xlfn.AGGREGATE(15,6,(ROW($A$4:$A$10001)-ROW($A$4)+1)/(($A$4:$A$10001&lt;&gt;"")*($C$4:$C$10001=0)),ROWS(O$4:O59))))</f>
        <v/>
      </c>
      <c r="P59" t="str" cm="1">
        <f t="array" ref="P59">IF(ROWS(P$4:P59)&gt;COUNTIFS($B$4:$B$10001,"&lt;&gt;",$C$4:$C$10001,"=0"),"",INDEX($B$4:$B$10001,_xlfn.AGGREGATE(15,6,(ROW($B$4:$B$10001)-ROW($B$4)+1)/(($B$4:$B$10001&lt;&gt;"")*($C$4:$C$10001=0)),ROWS(P$4:P59))))</f>
        <v/>
      </c>
      <c r="Q59" s="10" t="str">
        <f t="shared" si="3"/>
        <v/>
      </c>
      <c r="R59" s="10" t="str">
        <f t="shared" si="4"/>
        <v/>
      </c>
    </row>
    <row r="60" spans="1:22" x14ac:dyDescent="0.2">
      <c r="A60" s="16"/>
      <c r="B60" s="16"/>
      <c r="C60" s="16"/>
      <c r="E60" t="str" cm="1">
        <f t="array" ref="E60">IF(ROWS(E$4:E60)&gt;COUNTIFS($A$4:$A$10001,"&lt;&gt;",$C$4:$C$10001,"&gt;0"),"",INDEX($A$4:$A$10001,_xlfn.AGGREGATE(15,6,(ROW($A$4:$A$10001)-ROW($A$4)+1)/(($A$4:$A$10001&lt;&gt;"")*($C$4:$C$10001&gt;0)),ROWS(E$4:E60))))</f>
        <v/>
      </c>
      <c r="F60" t="str" cm="1">
        <f t="array" ref="F60">IF(ROWS(F$4:F60)&gt;COUNTIFS($B$4:$B$10001,"&lt;&gt;",$C$4:$C$10001,"&gt;0"),"",INDEX($B$4:$B$10001,_xlfn.AGGREGATE(15,6,(ROW($B$4:$B$10001)-ROW($B$4)+1)/(($B$4:$B$10001&lt;&gt;"")*($C$4:$C$10001&gt;0)),ROWS(F$4:F60))))</f>
        <v/>
      </c>
      <c r="G60" t="str" cm="1">
        <f t="array" ref="G60">IF(ROWS(G$4:G60)&gt;COUNTIFS($C$4:$C$10001,"&lt;&gt;",$C$4:$C$10001,"&gt;0"),"",INDEX($C$4:$C$10001,_xlfn.AGGREGATE(15,6,(ROW($C$4:$C$10001)-ROW($C$4)+1)/(($C$4:$C$10001&lt;&gt;"")*($C$4:$C$10001&gt;0)),ROWS(G$4:G60))))</f>
        <v/>
      </c>
      <c r="H60" s="8">
        <f t="shared" si="9"/>
        <v>0</v>
      </c>
      <c r="I60" s="8">
        <f t="shared" si="10"/>
        <v>0</v>
      </c>
      <c r="J60" s="9"/>
      <c r="K60" s="9"/>
      <c r="L60" s="9"/>
      <c r="M60" s="9"/>
      <c r="N60" s="9"/>
      <c r="O60" t="str" cm="1">
        <f t="array" ref="O60">IF(ROWS(O$4:O60)&gt;COUNTIFS($A$4:$A$10001,"&lt;&gt;",$C$4:$C$10001,"=0"),"",INDEX($A$4:$A$10001,_xlfn.AGGREGATE(15,6,(ROW($A$4:$A$10001)-ROW($A$4)+1)/(($A$4:$A$10001&lt;&gt;"")*($C$4:$C$10001=0)),ROWS(O$4:O60))))</f>
        <v/>
      </c>
      <c r="P60" t="str" cm="1">
        <f t="array" ref="P60">IF(ROWS(P$4:P60)&gt;COUNTIFS($B$4:$B$10001,"&lt;&gt;",$C$4:$C$10001,"=0"),"",INDEX($B$4:$B$10001,_xlfn.AGGREGATE(15,6,(ROW($B$4:$B$10001)-ROW($B$4)+1)/(($B$4:$B$10001&lt;&gt;"")*($C$4:$C$10001=0)),ROWS(P$4:P60))))</f>
        <v/>
      </c>
      <c r="Q60" s="10" t="str">
        <f t="shared" si="3"/>
        <v/>
      </c>
      <c r="R60" s="10" t="str">
        <f t="shared" si="4"/>
        <v/>
      </c>
    </row>
    <row r="61" spans="1:22" x14ac:dyDescent="0.2">
      <c r="A61" s="16"/>
      <c r="B61" s="16"/>
      <c r="C61" s="16"/>
      <c r="E61" t="str" cm="1">
        <f t="array" ref="E61">IF(ROWS(E$4:E61)&gt;COUNTIFS($A$4:$A$10001,"&lt;&gt;",$C$4:$C$10001,"&gt;0"),"",INDEX($A$4:$A$10001,_xlfn.AGGREGATE(15,6,(ROW($A$4:$A$10001)-ROW($A$4)+1)/(($A$4:$A$10001&lt;&gt;"")*($C$4:$C$10001&gt;0)),ROWS(E$4:E61))))</f>
        <v/>
      </c>
      <c r="F61" t="str" cm="1">
        <f t="array" ref="F61">IF(ROWS(F$4:F61)&gt;COUNTIFS($B$4:$B$10001,"&lt;&gt;",$C$4:$C$10001,"&gt;0"),"",INDEX($B$4:$B$10001,_xlfn.AGGREGATE(15,6,(ROW($B$4:$B$10001)-ROW($B$4)+1)/(($B$4:$B$10001&lt;&gt;"")*($C$4:$C$10001&gt;0)),ROWS(F$4:F61))))</f>
        <v/>
      </c>
      <c r="G61" t="str" cm="1">
        <f t="array" ref="G61">IF(ROWS(G$4:G61)&gt;COUNTIFS($C$4:$C$10001,"&lt;&gt;",$C$4:$C$10001,"&gt;0"),"",INDEX($C$4:$C$10001,_xlfn.AGGREGATE(15,6,(ROW($C$4:$C$10001)-ROW($C$4)+1)/(($C$4:$C$10001&lt;&gt;"")*($C$4:$C$10001&gt;0)),ROWS(G$4:G61))))</f>
        <v/>
      </c>
      <c r="H61" s="8">
        <f t="shared" si="9"/>
        <v>0</v>
      </c>
      <c r="I61" s="8">
        <f t="shared" si="10"/>
        <v>0</v>
      </c>
      <c r="J61" s="9"/>
      <c r="K61" s="9"/>
      <c r="L61" s="9"/>
      <c r="M61" s="9"/>
      <c r="N61" s="9"/>
      <c r="O61" t="str" cm="1">
        <f t="array" ref="O61">IF(ROWS(O$4:O61)&gt;COUNTIFS($A$4:$A$10001,"&lt;&gt;",$C$4:$C$10001,"=0"),"",INDEX($A$4:$A$10001,_xlfn.AGGREGATE(15,6,(ROW($A$4:$A$10001)-ROW($A$4)+1)/(($A$4:$A$10001&lt;&gt;"")*($C$4:$C$10001=0)),ROWS(O$4:O61))))</f>
        <v/>
      </c>
      <c r="P61" t="str" cm="1">
        <f t="array" ref="P61">IF(ROWS(P$4:P61)&gt;COUNTIFS($B$4:$B$10001,"&lt;&gt;",$C$4:$C$10001,"=0"),"",INDEX($B$4:$B$10001,_xlfn.AGGREGATE(15,6,(ROW($B$4:$B$10001)-ROW($B$4)+1)/(($B$4:$B$10001&lt;&gt;"")*($C$4:$C$10001=0)),ROWS(P$4:P61))))</f>
        <v/>
      </c>
      <c r="Q61" s="10" t="str">
        <f t="shared" si="3"/>
        <v/>
      </c>
      <c r="R61" s="10" t="str">
        <f t="shared" si="4"/>
        <v/>
      </c>
    </row>
    <row r="62" spans="1:22" x14ac:dyDescent="0.2">
      <c r="A62" s="16"/>
      <c r="B62" s="16"/>
      <c r="C62" s="16"/>
      <c r="E62" t="str" cm="1">
        <f t="array" ref="E62">IF(ROWS(E$4:E62)&gt;COUNTIFS($A$4:$A$10001,"&lt;&gt;",$C$4:$C$10001,"&gt;0"),"",INDEX($A$4:$A$10001,_xlfn.AGGREGATE(15,6,(ROW($A$4:$A$10001)-ROW($A$4)+1)/(($A$4:$A$10001&lt;&gt;"")*($C$4:$C$10001&gt;0)),ROWS(E$4:E62))))</f>
        <v/>
      </c>
      <c r="F62" t="str" cm="1">
        <f t="array" ref="F62">IF(ROWS(F$4:F62)&gt;COUNTIFS($B$4:$B$10001,"&lt;&gt;",$C$4:$C$10001,"&gt;0"),"",INDEX($B$4:$B$10001,_xlfn.AGGREGATE(15,6,(ROW($B$4:$B$10001)-ROW($B$4)+1)/(($B$4:$B$10001&lt;&gt;"")*($C$4:$C$10001&gt;0)),ROWS(F$4:F62))))</f>
        <v/>
      </c>
      <c r="G62" t="str" cm="1">
        <f t="array" ref="G62">IF(ROWS(G$4:G62)&gt;COUNTIFS($C$4:$C$10001,"&lt;&gt;",$C$4:$C$10001,"&gt;0"),"",INDEX($C$4:$C$10001,_xlfn.AGGREGATE(15,6,(ROW($C$4:$C$10001)-ROW($C$4)+1)/(($C$4:$C$10001&lt;&gt;"")*($C$4:$C$10001&gt;0)),ROWS(G$4:G62))))</f>
        <v/>
      </c>
      <c r="H62" s="8">
        <f t="shared" si="9"/>
        <v>0</v>
      </c>
      <c r="I62" s="8">
        <f t="shared" si="10"/>
        <v>0</v>
      </c>
      <c r="J62" s="9"/>
      <c r="K62" s="9"/>
      <c r="L62" s="9"/>
      <c r="M62" s="9"/>
      <c r="N62" s="9"/>
      <c r="O62" t="str" cm="1">
        <f t="array" ref="O62">IF(ROWS(O$4:O62)&gt;COUNTIFS($A$4:$A$10001,"&lt;&gt;",$C$4:$C$10001,"=0"),"",INDEX($A$4:$A$10001,_xlfn.AGGREGATE(15,6,(ROW($A$4:$A$10001)-ROW($A$4)+1)/(($A$4:$A$10001&lt;&gt;"")*($C$4:$C$10001=0)),ROWS(O$4:O62))))</f>
        <v/>
      </c>
      <c r="P62" t="str" cm="1">
        <f t="array" ref="P62">IF(ROWS(P$4:P62)&gt;COUNTIFS($B$4:$B$10001,"&lt;&gt;",$C$4:$C$10001,"=0"),"",INDEX($B$4:$B$10001,_xlfn.AGGREGATE(15,6,(ROW($B$4:$B$10001)-ROW($B$4)+1)/(($B$4:$B$10001&lt;&gt;"")*($C$4:$C$10001=0)),ROWS(P$4:P62))))</f>
        <v/>
      </c>
      <c r="Q62" s="10" t="str">
        <f t="shared" si="3"/>
        <v/>
      </c>
      <c r="R62" s="10" t="str">
        <f t="shared" si="4"/>
        <v/>
      </c>
    </row>
    <row r="63" spans="1:22" x14ac:dyDescent="0.2">
      <c r="A63" s="16"/>
      <c r="B63" s="16"/>
      <c r="C63" s="16"/>
      <c r="E63" t="str" cm="1">
        <f t="array" ref="E63">IF(ROWS(E$4:E63)&gt;COUNTIFS($A$4:$A$10001,"&lt;&gt;",$C$4:$C$10001,"&gt;0"),"",INDEX($A$4:$A$10001,_xlfn.AGGREGATE(15,6,(ROW($A$4:$A$10001)-ROW($A$4)+1)/(($A$4:$A$10001&lt;&gt;"")*($C$4:$C$10001&gt;0)),ROWS(E$4:E63))))</f>
        <v/>
      </c>
      <c r="F63" t="str" cm="1">
        <f t="array" ref="F63">IF(ROWS(F$4:F63)&gt;COUNTIFS($B$4:$B$10001,"&lt;&gt;",$C$4:$C$10001,"&gt;0"),"",INDEX($B$4:$B$10001,_xlfn.AGGREGATE(15,6,(ROW($B$4:$B$10001)-ROW($B$4)+1)/(($B$4:$B$10001&lt;&gt;"")*($C$4:$C$10001&gt;0)),ROWS(F$4:F63))))</f>
        <v/>
      </c>
      <c r="G63" t="str" cm="1">
        <f t="array" ref="G63">IF(ROWS(G$4:G63)&gt;COUNTIFS($C$4:$C$10001,"&lt;&gt;",$C$4:$C$10001,"&gt;0"),"",INDEX($C$4:$C$10001,_xlfn.AGGREGATE(15,6,(ROW($C$4:$C$10001)-ROW($C$4)+1)/(($C$4:$C$10001&lt;&gt;"")*($C$4:$C$10001&gt;0)),ROWS(G$4:G63))))</f>
        <v/>
      </c>
      <c r="H63" s="8">
        <f t="shared" si="9"/>
        <v>0</v>
      </c>
      <c r="I63" s="8">
        <f t="shared" si="10"/>
        <v>0</v>
      </c>
      <c r="J63" s="9"/>
      <c r="K63" s="9"/>
      <c r="L63" s="9"/>
      <c r="M63" s="9"/>
      <c r="N63" s="9"/>
      <c r="O63" t="str" cm="1">
        <f t="array" ref="O63">IF(ROWS(O$4:O63)&gt;COUNTIFS($A$4:$A$10001,"&lt;&gt;",$C$4:$C$10001,"=0"),"",INDEX($A$4:$A$10001,_xlfn.AGGREGATE(15,6,(ROW($A$4:$A$10001)-ROW($A$4)+1)/(($A$4:$A$10001&lt;&gt;"")*($C$4:$C$10001=0)),ROWS(O$4:O63))))</f>
        <v/>
      </c>
      <c r="P63" t="str" cm="1">
        <f t="array" ref="P63">IF(ROWS(P$4:P63)&gt;COUNTIFS($B$4:$B$10001,"&lt;&gt;",$C$4:$C$10001,"=0"),"",INDEX($B$4:$B$10001,_xlfn.AGGREGATE(15,6,(ROW($B$4:$B$10001)-ROW($B$4)+1)/(($B$4:$B$10001&lt;&gt;"")*($C$4:$C$10001=0)),ROWS(P$4:P63))))</f>
        <v/>
      </c>
      <c r="Q63" s="10" t="str">
        <f t="shared" si="3"/>
        <v/>
      </c>
      <c r="R63" s="10" t="str">
        <f t="shared" si="4"/>
        <v/>
      </c>
    </row>
    <row r="64" spans="1:22" x14ac:dyDescent="0.2">
      <c r="A64" s="16"/>
      <c r="B64" s="16"/>
      <c r="E64" t="str" cm="1">
        <f t="array" ref="E64">IF(ROWS(E$4:E64)&gt;COUNTIFS($A$4:$A$10001,"&lt;&gt;",$C$4:$C$10001,"&gt;0"),"",INDEX($A$4:$A$10001,_xlfn.AGGREGATE(15,6,(ROW($A$4:$A$10001)-ROW($A$4)+1)/(($A$4:$A$10001&lt;&gt;"")*($C$4:$C$10001&gt;0)),ROWS(E$4:E64))))</f>
        <v/>
      </c>
      <c r="F64" t="str" cm="1">
        <f t="array" ref="F64">IF(ROWS(F$4:F64)&gt;COUNTIFS($B$4:$B$10001,"&lt;&gt;",$C$4:$C$10001,"&gt;0"),"",INDEX($B$4:$B$10001,_xlfn.AGGREGATE(15,6,(ROW($B$4:$B$10001)-ROW($B$4)+1)/(($B$4:$B$10001&lt;&gt;"")*($C$4:$C$10001&gt;0)),ROWS(F$4:F64))))</f>
        <v/>
      </c>
      <c r="G64" t="str" cm="1">
        <f t="array" ref="G64">IF(ROWS(G$4:G64)&gt;COUNTIFS($C$4:$C$10001,"&lt;&gt;",$C$4:$C$10001,"&gt;0"),"",INDEX($C$4:$C$10001,_xlfn.AGGREGATE(15,6,(ROW($C$4:$C$10001)-ROW($C$4)+1)/(($C$4:$C$10001&lt;&gt;"")*($C$4:$C$10001&gt;0)),ROWS(G$4:G64))))</f>
        <v/>
      </c>
      <c r="H64" s="8">
        <f t="shared" si="9"/>
        <v>0</v>
      </c>
      <c r="I64" s="8">
        <f t="shared" si="10"/>
        <v>0</v>
      </c>
      <c r="J64" s="9"/>
      <c r="K64" s="9"/>
      <c r="L64" s="9"/>
      <c r="M64" s="9"/>
      <c r="N64" s="9"/>
      <c r="O64" t="str" cm="1">
        <f t="array" ref="O64">IF(ROWS(O$4:O64)&gt;COUNTIFS($A$4:$A$10001,"&lt;&gt;",$C$4:$C$10001,"=0"),"",INDEX($A$4:$A$10001,_xlfn.AGGREGATE(15,6,(ROW($A$4:$A$10001)-ROW($A$4)+1)/(($A$4:$A$10001&lt;&gt;"")*($C$4:$C$10001=0)),ROWS(O$4:O64))))</f>
        <v/>
      </c>
      <c r="P64" t="str" cm="1">
        <f t="array" ref="P64">IF(ROWS(P$4:P64)&gt;COUNTIFS($B$4:$B$10001,"&lt;&gt;",$C$4:$C$10001,"=0"),"",INDEX($B$4:$B$10001,_xlfn.AGGREGATE(15,6,(ROW($B$4:$B$10001)-ROW($B$4)+1)/(($B$4:$B$10001&lt;&gt;"")*($C$4:$C$10001=0)),ROWS(P$4:P64))))</f>
        <v/>
      </c>
      <c r="Q64" s="10" t="str">
        <f t="shared" si="3"/>
        <v/>
      </c>
      <c r="R64" s="10" t="str">
        <f t="shared" si="4"/>
        <v/>
      </c>
    </row>
    <row r="65" spans="1:18" x14ac:dyDescent="0.2">
      <c r="A65" s="16"/>
      <c r="B65" s="16"/>
      <c r="E65" t="str" cm="1">
        <f t="array" ref="E65">IF(ROWS(E$4:E65)&gt;COUNTIFS($A$4:$A$10001,"&lt;&gt;",$C$4:$C$10001,"&gt;0"),"",INDEX($A$4:$A$10001,_xlfn.AGGREGATE(15,6,(ROW($A$4:$A$10001)-ROW($A$4)+1)/(($A$4:$A$10001&lt;&gt;"")*($C$4:$C$10001&gt;0)),ROWS(E$4:E65))))</f>
        <v/>
      </c>
      <c r="F65" t="str" cm="1">
        <f t="array" ref="F65">IF(ROWS(F$4:F65)&gt;COUNTIFS($B$4:$B$10001,"&lt;&gt;",$C$4:$C$10001,"&gt;0"),"",INDEX($B$4:$B$10001,_xlfn.AGGREGATE(15,6,(ROW($B$4:$B$10001)-ROW($B$4)+1)/(($B$4:$B$10001&lt;&gt;"")*($C$4:$C$10001&gt;0)),ROWS(F$4:F65))))</f>
        <v/>
      </c>
      <c r="G65" t="str" cm="1">
        <f t="array" ref="G65">IF(ROWS(G$4:G65)&gt;COUNTIFS($C$4:$C$10001,"&lt;&gt;",$C$4:$C$10001,"&gt;0"),"",INDEX($C$4:$C$10001,_xlfn.AGGREGATE(15,6,(ROW($C$4:$C$10001)-ROW($C$4)+1)/(($C$4:$C$10001&lt;&gt;"")*($C$4:$C$10001&gt;0)),ROWS(G$4:G65))))</f>
        <v/>
      </c>
      <c r="H65" s="8">
        <f t="shared" si="9"/>
        <v>0</v>
      </c>
      <c r="I65" s="8">
        <f t="shared" si="10"/>
        <v>0</v>
      </c>
      <c r="J65" s="9"/>
      <c r="K65" s="9"/>
      <c r="L65" s="9"/>
      <c r="M65" s="9"/>
      <c r="N65" s="9"/>
      <c r="O65" t="str" cm="1">
        <f t="array" ref="O65">IF(ROWS(O$4:O65)&gt;COUNTIFS($A$4:$A$10001,"&lt;&gt;",$C$4:$C$10001,"=0"),"",INDEX($A$4:$A$10001,_xlfn.AGGREGATE(15,6,(ROW($A$4:$A$10001)-ROW($A$4)+1)/(($A$4:$A$10001&lt;&gt;"")*($C$4:$C$10001=0)),ROWS(O$4:O65))))</f>
        <v/>
      </c>
      <c r="P65" t="str" cm="1">
        <f t="array" ref="P65">IF(ROWS(P$4:P65)&gt;COUNTIFS($B$4:$B$10001,"&lt;&gt;",$C$4:$C$10001,"=0"),"",INDEX($B$4:$B$10001,_xlfn.AGGREGATE(15,6,(ROW($B$4:$B$10001)-ROW($B$4)+1)/(($B$4:$B$10001&lt;&gt;"")*($C$4:$C$10001=0)),ROWS(P$4:P65))))</f>
        <v/>
      </c>
      <c r="Q65" s="10" t="str">
        <f t="shared" si="3"/>
        <v/>
      </c>
      <c r="R65" s="10" t="str">
        <f t="shared" si="4"/>
        <v/>
      </c>
    </row>
    <row r="66" spans="1:18" x14ac:dyDescent="0.2">
      <c r="A66" s="16"/>
      <c r="B66" s="16"/>
      <c r="E66" t="str" cm="1">
        <f t="array" ref="E66">IF(ROWS(E$4:E66)&gt;COUNTIFS($A$4:$A$10001,"&lt;&gt;",$C$4:$C$10001,"&gt;0"),"",INDEX($A$4:$A$10001,_xlfn.AGGREGATE(15,6,(ROW($A$4:$A$10001)-ROW($A$4)+1)/(($A$4:$A$10001&lt;&gt;"")*($C$4:$C$10001&gt;0)),ROWS(E$4:E66))))</f>
        <v/>
      </c>
      <c r="F66" t="str" cm="1">
        <f t="array" ref="F66">IF(ROWS(F$4:F66)&gt;COUNTIFS($B$4:$B$10001,"&lt;&gt;",$C$4:$C$10001,"&gt;0"),"",INDEX($B$4:$B$10001,_xlfn.AGGREGATE(15,6,(ROW($B$4:$B$10001)-ROW($B$4)+1)/(($B$4:$B$10001&lt;&gt;"")*($C$4:$C$10001&gt;0)),ROWS(F$4:F66))))</f>
        <v/>
      </c>
      <c r="G66" t="str" cm="1">
        <f t="array" ref="G66">IF(ROWS(G$4:G66)&gt;COUNTIFS($C$4:$C$10001,"&lt;&gt;",$C$4:$C$10001,"&gt;0"),"",INDEX($C$4:$C$10001,_xlfn.AGGREGATE(15,6,(ROW($C$4:$C$10001)-ROW($C$4)+1)/(($C$4:$C$10001&lt;&gt;"")*($C$4:$C$10001&gt;0)),ROWS(G$4:G66))))</f>
        <v/>
      </c>
      <c r="H66" s="8">
        <f t="shared" si="9"/>
        <v>0</v>
      </c>
      <c r="I66" s="8">
        <f t="shared" si="10"/>
        <v>0</v>
      </c>
      <c r="J66" s="9"/>
      <c r="K66" s="9"/>
      <c r="L66" s="9"/>
      <c r="M66" s="9"/>
      <c r="N66" s="9"/>
      <c r="O66" t="str" cm="1">
        <f t="array" ref="O66">IF(ROWS(O$4:O66)&gt;COUNTIFS($A$4:$A$10001,"&lt;&gt;",$C$4:$C$10001,"=0"),"",INDEX($A$4:$A$10001,_xlfn.AGGREGATE(15,6,(ROW($A$4:$A$10001)-ROW($A$4)+1)/(($A$4:$A$10001&lt;&gt;"")*($C$4:$C$10001=0)),ROWS(O$4:O66))))</f>
        <v/>
      </c>
      <c r="P66" t="str" cm="1">
        <f t="array" ref="P66">IF(ROWS(P$4:P66)&gt;COUNTIFS($B$4:$B$10001,"&lt;&gt;",$C$4:$C$10001,"=0"),"",INDEX($B$4:$B$10001,_xlfn.AGGREGATE(15,6,(ROW($B$4:$B$10001)-ROW($B$4)+1)/(($B$4:$B$10001&lt;&gt;"")*($C$4:$C$10001=0)),ROWS(P$4:P66))))</f>
        <v/>
      </c>
      <c r="Q66" s="10" t="str">
        <f t="shared" si="3"/>
        <v/>
      </c>
      <c r="R66" s="10" t="str">
        <f t="shared" si="4"/>
        <v/>
      </c>
    </row>
    <row r="67" spans="1:18" x14ac:dyDescent="0.2">
      <c r="A67" s="16"/>
      <c r="B67" s="16"/>
      <c r="E67" t="str" cm="1">
        <f t="array" ref="E67">IF(ROWS(E$4:E67)&gt;COUNTIFS($A$4:$A$10001,"&lt;&gt;",$C$4:$C$10001,"&gt;0"),"",INDEX($A$4:$A$10001,_xlfn.AGGREGATE(15,6,(ROW($A$4:$A$10001)-ROW($A$4)+1)/(($A$4:$A$10001&lt;&gt;"")*($C$4:$C$10001&gt;0)),ROWS(E$4:E67))))</f>
        <v/>
      </c>
      <c r="F67" t="str" cm="1">
        <f t="array" ref="F67">IF(ROWS(F$4:F67)&gt;COUNTIFS($B$4:$B$10001,"&lt;&gt;",$C$4:$C$10001,"&gt;0"),"",INDEX($B$4:$B$10001,_xlfn.AGGREGATE(15,6,(ROW($B$4:$B$10001)-ROW($B$4)+1)/(($B$4:$B$10001&lt;&gt;"")*($C$4:$C$10001&gt;0)),ROWS(F$4:F67))))</f>
        <v/>
      </c>
      <c r="G67" t="str" cm="1">
        <f t="array" ref="G67">IF(ROWS(G$4:G67)&gt;COUNTIFS($C$4:$C$10001,"&lt;&gt;",$C$4:$C$10001,"&gt;0"),"",INDEX($C$4:$C$10001,_xlfn.AGGREGATE(15,6,(ROW($C$4:$C$10001)-ROW($C$4)+1)/(($C$4:$C$10001&lt;&gt;"")*($C$4:$C$10001&gt;0)),ROWS(G$4:G67))))</f>
        <v/>
      </c>
      <c r="H67" s="8">
        <f t="shared" si="9"/>
        <v>0</v>
      </c>
      <c r="I67" s="8">
        <f t="shared" si="10"/>
        <v>0</v>
      </c>
      <c r="J67" s="9"/>
      <c r="K67" s="9"/>
      <c r="L67" s="9"/>
      <c r="M67" s="9"/>
      <c r="N67" s="9"/>
      <c r="O67" t="str" cm="1">
        <f t="array" ref="O67">IF(ROWS(O$4:O67)&gt;COUNTIFS($A$4:$A$10001,"&lt;&gt;",$C$4:$C$10001,"=0"),"",INDEX($A$4:$A$10001,_xlfn.AGGREGATE(15,6,(ROW($A$4:$A$10001)-ROW($A$4)+1)/(($A$4:$A$10001&lt;&gt;"")*($C$4:$C$10001=0)),ROWS(O$4:O67))))</f>
        <v/>
      </c>
      <c r="P67" t="str" cm="1">
        <f t="array" ref="P67">IF(ROWS(P$4:P67)&gt;COUNTIFS($B$4:$B$10001,"&lt;&gt;",$C$4:$C$10001,"=0"),"",INDEX($B$4:$B$10001,_xlfn.AGGREGATE(15,6,(ROW($B$4:$B$10001)-ROW($B$4)+1)/(($B$4:$B$10001&lt;&gt;"")*($C$4:$C$10001=0)),ROWS(P$4:P67))))</f>
        <v/>
      </c>
      <c r="Q67" s="10" t="str">
        <f t="shared" si="3"/>
        <v/>
      </c>
      <c r="R67" s="10" t="str">
        <f t="shared" si="4"/>
        <v/>
      </c>
    </row>
    <row r="68" spans="1:18" x14ac:dyDescent="0.2">
      <c r="A68" s="16"/>
      <c r="B68" s="16"/>
      <c r="E68" t="str" cm="1">
        <f t="array" ref="E68">IF(ROWS(E$4:E68)&gt;COUNTIFS($A$4:$A$10001,"&lt;&gt;",$C$4:$C$10001,"&gt;0"),"",INDEX($A$4:$A$10001,_xlfn.AGGREGATE(15,6,(ROW($A$4:$A$10001)-ROW($A$4)+1)/(($A$4:$A$10001&lt;&gt;"")*($C$4:$C$10001&gt;0)),ROWS(E$4:E68))))</f>
        <v/>
      </c>
      <c r="F68" t="str" cm="1">
        <f t="array" ref="F68">IF(ROWS(F$4:F68)&gt;COUNTIFS($B$4:$B$10001,"&lt;&gt;",$C$4:$C$10001,"&gt;0"),"",INDEX($B$4:$B$10001,_xlfn.AGGREGATE(15,6,(ROW($B$4:$B$10001)-ROW($B$4)+1)/(($B$4:$B$10001&lt;&gt;"")*($C$4:$C$10001&gt;0)),ROWS(F$4:F68))))</f>
        <v/>
      </c>
      <c r="G68" t="str" cm="1">
        <f t="array" ref="G68">IF(ROWS(G$4:G68)&gt;COUNTIFS($C$4:$C$10001,"&lt;&gt;",$C$4:$C$10001,"&gt;0"),"",INDEX($C$4:$C$10001,_xlfn.AGGREGATE(15,6,(ROW($C$4:$C$10001)-ROW($C$4)+1)/(($C$4:$C$10001&lt;&gt;"")*($C$4:$C$10001&gt;0)),ROWS(G$4:G68))))</f>
        <v/>
      </c>
      <c r="H68" s="8">
        <f t="shared" si="9"/>
        <v>0</v>
      </c>
      <c r="I68" s="8">
        <f t="shared" si="10"/>
        <v>0</v>
      </c>
      <c r="J68" s="9"/>
      <c r="K68" s="9"/>
      <c r="L68" s="9"/>
      <c r="M68" s="9"/>
      <c r="N68" s="9"/>
      <c r="O68" t="str" cm="1">
        <f t="array" ref="O68">IF(ROWS(O$4:O68)&gt;COUNTIFS($A$4:$A$10001,"&lt;&gt;",$C$4:$C$10001,"=0"),"",INDEX($A$4:$A$10001,_xlfn.AGGREGATE(15,6,(ROW($A$4:$A$10001)-ROW($A$4)+1)/(($A$4:$A$10001&lt;&gt;"")*($C$4:$C$10001=0)),ROWS(O$4:O68))))</f>
        <v/>
      </c>
      <c r="P68" t="str" cm="1">
        <f t="array" ref="P68">IF(ROWS(P$4:P68)&gt;COUNTIFS($B$4:$B$10001,"&lt;&gt;",$C$4:$C$10001,"=0"),"",INDEX($B$4:$B$10001,_xlfn.AGGREGATE(15,6,(ROW($B$4:$B$10001)-ROW($B$4)+1)/(($B$4:$B$10001&lt;&gt;"")*($C$4:$C$10001=0)),ROWS(P$4:P68))))</f>
        <v/>
      </c>
      <c r="Q68" s="10" t="str">
        <f t="shared" si="3"/>
        <v/>
      </c>
      <c r="R68" s="10" t="str">
        <f t="shared" si="4"/>
        <v/>
      </c>
    </row>
    <row r="69" spans="1:18" x14ac:dyDescent="0.2">
      <c r="A69" s="16"/>
      <c r="B69" s="16"/>
      <c r="E69" t="str" cm="1">
        <f t="array" ref="E69">IF(ROWS(E$4:E69)&gt;COUNTIFS($A$4:$A$10001,"&lt;&gt;",$C$4:$C$10001,"&gt;0"),"",INDEX($A$4:$A$10001,_xlfn.AGGREGATE(15,6,(ROW($A$4:$A$10001)-ROW($A$4)+1)/(($A$4:$A$10001&lt;&gt;"")*($C$4:$C$10001&gt;0)),ROWS(E$4:E69))))</f>
        <v/>
      </c>
      <c r="F69" t="str" cm="1">
        <f t="array" ref="F69">IF(ROWS(F$4:F69)&gt;COUNTIFS($B$4:$B$10001,"&lt;&gt;",$C$4:$C$10001,"&gt;0"),"",INDEX($B$4:$B$10001,_xlfn.AGGREGATE(15,6,(ROW($B$4:$B$10001)-ROW($B$4)+1)/(($B$4:$B$10001&lt;&gt;"")*($C$4:$C$10001&gt;0)),ROWS(F$4:F69))))</f>
        <v/>
      </c>
      <c r="G69" t="str" cm="1">
        <f t="array" ref="G69">IF(ROWS(G$4:G69)&gt;COUNTIFS($C$4:$C$10001,"&lt;&gt;",$C$4:$C$10001,"&gt;0"),"",INDEX($C$4:$C$10001,_xlfn.AGGREGATE(15,6,(ROW($C$4:$C$10001)-ROW($C$4)+1)/(($C$4:$C$10001&lt;&gt;"")*($C$4:$C$10001&gt;0)),ROWS(G$4:G69))))</f>
        <v/>
      </c>
      <c r="H69" s="8">
        <f t="shared" si="9"/>
        <v>0</v>
      </c>
      <c r="I69" s="8">
        <f t="shared" si="10"/>
        <v>0</v>
      </c>
      <c r="J69" s="9"/>
      <c r="K69" s="9"/>
      <c r="L69" s="9"/>
      <c r="M69" s="9"/>
      <c r="N69" s="9"/>
      <c r="O69" t="str" cm="1">
        <f t="array" ref="O69">IF(ROWS(O$4:O69)&gt;COUNTIFS($A$4:$A$10001,"&lt;&gt;",$C$4:$C$10001,"=0"),"",INDEX($A$4:$A$10001,_xlfn.AGGREGATE(15,6,(ROW($A$4:$A$10001)-ROW($A$4)+1)/(($A$4:$A$10001&lt;&gt;"")*($C$4:$C$10001=0)),ROWS(O$4:O69))))</f>
        <v/>
      </c>
      <c r="P69" t="str" cm="1">
        <f t="array" ref="P69">IF(ROWS(P$4:P69)&gt;COUNTIFS($B$4:$B$10001,"&lt;&gt;",$C$4:$C$10001,"=0"),"",INDEX($B$4:$B$10001,_xlfn.AGGREGATE(15,6,(ROW($B$4:$B$10001)-ROW($B$4)+1)/(($B$4:$B$10001&lt;&gt;"")*($C$4:$C$10001=0)),ROWS(P$4:P69))))</f>
        <v/>
      </c>
      <c r="Q69" s="10" t="str">
        <f t="shared" ref="Q69:Q132" si="11">IFERROR(LOG(O69), "")</f>
        <v/>
      </c>
      <c r="R69" s="10" t="str">
        <f t="shared" ref="R69:R132" si="12">IFERROR($K$4*Q69 + $L$4, "")</f>
        <v/>
      </c>
    </row>
    <row r="70" spans="1:18" x14ac:dyDescent="0.2">
      <c r="A70" s="16"/>
      <c r="B70" s="16"/>
      <c r="E70" t="str" cm="1">
        <f t="array" ref="E70">IF(ROWS(E$4:E70)&gt;COUNTIFS($A$4:$A$10001,"&lt;&gt;",$C$4:$C$10001,"&gt;0"),"",INDEX($A$4:$A$10001,_xlfn.AGGREGATE(15,6,(ROW($A$4:$A$10001)-ROW($A$4)+1)/(($A$4:$A$10001&lt;&gt;"")*($C$4:$C$10001&gt;0)),ROWS(E$4:E70))))</f>
        <v/>
      </c>
      <c r="F70" t="str" cm="1">
        <f t="array" ref="F70">IF(ROWS(F$4:F70)&gt;COUNTIFS($B$4:$B$10001,"&lt;&gt;",$C$4:$C$10001,"&gt;0"),"",INDEX($B$4:$B$10001,_xlfn.AGGREGATE(15,6,(ROW($B$4:$B$10001)-ROW($B$4)+1)/(($B$4:$B$10001&lt;&gt;"")*($C$4:$C$10001&gt;0)),ROWS(F$4:F70))))</f>
        <v/>
      </c>
      <c r="G70" t="str" cm="1">
        <f t="array" ref="G70">IF(ROWS(G$4:G70)&gt;COUNTIFS($C$4:$C$10001,"&lt;&gt;",$C$4:$C$10001,"&gt;0"),"",INDEX($C$4:$C$10001,_xlfn.AGGREGATE(15,6,(ROW($C$4:$C$10001)-ROW($C$4)+1)/(($C$4:$C$10001&lt;&gt;"")*($C$4:$C$10001&gt;0)),ROWS(G$4:G70))))</f>
        <v/>
      </c>
      <c r="H70" s="8">
        <f t="shared" si="9"/>
        <v>0</v>
      </c>
      <c r="I70" s="8">
        <f t="shared" si="10"/>
        <v>0</v>
      </c>
      <c r="J70" s="9"/>
      <c r="K70" s="9"/>
      <c r="L70" s="9"/>
      <c r="M70" s="9"/>
      <c r="N70" s="9"/>
      <c r="O70" t="str" cm="1">
        <f t="array" ref="O70">IF(ROWS(O$4:O70)&gt;COUNTIFS($A$4:$A$10001,"&lt;&gt;",$C$4:$C$10001,"=0"),"",INDEX($A$4:$A$10001,_xlfn.AGGREGATE(15,6,(ROW($A$4:$A$10001)-ROW($A$4)+1)/(($A$4:$A$10001&lt;&gt;"")*($C$4:$C$10001=0)),ROWS(O$4:O70))))</f>
        <v/>
      </c>
      <c r="P70" t="str" cm="1">
        <f t="array" ref="P70">IF(ROWS(P$4:P70)&gt;COUNTIFS($B$4:$B$10001,"&lt;&gt;",$C$4:$C$10001,"=0"),"",INDEX($B$4:$B$10001,_xlfn.AGGREGATE(15,6,(ROW($B$4:$B$10001)-ROW($B$4)+1)/(($B$4:$B$10001&lt;&gt;"")*($C$4:$C$10001=0)),ROWS(P$4:P70))))</f>
        <v/>
      </c>
      <c r="Q70" s="10" t="str">
        <f t="shared" si="11"/>
        <v/>
      </c>
      <c r="R70" s="10" t="str">
        <f t="shared" si="12"/>
        <v/>
      </c>
    </row>
    <row r="71" spans="1:18" x14ac:dyDescent="0.2">
      <c r="A71" s="16"/>
      <c r="B71" s="16"/>
      <c r="E71" t="str" cm="1">
        <f t="array" ref="E71">IF(ROWS(E$4:E71)&gt;COUNTIFS($A$4:$A$10001,"&lt;&gt;",$C$4:$C$10001,"&gt;0"),"",INDEX($A$4:$A$10001,_xlfn.AGGREGATE(15,6,(ROW($A$4:$A$10001)-ROW($A$4)+1)/(($A$4:$A$10001&lt;&gt;"")*($C$4:$C$10001&gt;0)),ROWS(E$4:E71))))</f>
        <v/>
      </c>
      <c r="F71" t="str" cm="1">
        <f t="array" ref="F71">IF(ROWS(F$4:F71)&gt;COUNTIFS($B$4:$B$10001,"&lt;&gt;",$C$4:$C$10001,"&gt;0"),"",INDEX($B$4:$B$10001,_xlfn.AGGREGATE(15,6,(ROW($B$4:$B$10001)-ROW($B$4)+1)/(($B$4:$B$10001&lt;&gt;"")*($C$4:$C$10001&gt;0)),ROWS(F$4:F71))))</f>
        <v/>
      </c>
      <c r="G71" t="str" cm="1">
        <f t="array" ref="G71">IF(ROWS(G$4:G71)&gt;COUNTIFS($C$4:$C$10001,"&lt;&gt;",$C$4:$C$10001,"&gt;0"),"",INDEX($C$4:$C$10001,_xlfn.AGGREGATE(15,6,(ROW($C$4:$C$10001)-ROW($C$4)+1)/(($C$4:$C$10001&lt;&gt;"")*($C$4:$C$10001&gt;0)),ROWS(G$4:G71))))</f>
        <v/>
      </c>
      <c r="H71" s="8">
        <f t="shared" si="9"/>
        <v>0</v>
      </c>
      <c r="I71" s="8">
        <f t="shared" si="10"/>
        <v>0</v>
      </c>
      <c r="J71" s="9"/>
      <c r="K71" s="9"/>
      <c r="L71" s="9"/>
      <c r="M71" s="9"/>
      <c r="N71" s="9"/>
      <c r="O71" t="str" cm="1">
        <f t="array" ref="O71">IF(ROWS(O$4:O71)&gt;COUNTIFS($A$4:$A$10001,"&lt;&gt;",$C$4:$C$10001,"=0"),"",INDEX($A$4:$A$10001,_xlfn.AGGREGATE(15,6,(ROW($A$4:$A$10001)-ROW($A$4)+1)/(($A$4:$A$10001&lt;&gt;"")*($C$4:$C$10001=0)),ROWS(O$4:O71))))</f>
        <v/>
      </c>
      <c r="P71" t="str" cm="1">
        <f t="array" ref="P71">IF(ROWS(P$4:P71)&gt;COUNTIFS($B$4:$B$10001,"&lt;&gt;",$C$4:$C$10001,"=0"),"",INDEX($B$4:$B$10001,_xlfn.AGGREGATE(15,6,(ROW($B$4:$B$10001)-ROW($B$4)+1)/(($B$4:$B$10001&lt;&gt;"")*($C$4:$C$10001=0)),ROWS(P$4:P71))))</f>
        <v/>
      </c>
      <c r="Q71" s="10" t="str">
        <f t="shared" si="11"/>
        <v/>
      </c>
      <c r="R71" s="10" t="str">
        <f t="shared" si="12"/>
        <v/>
      </c>
    </row>
    <row r="72" spans="1:18" x14ac:dyDescent="0.2">
      <c r="A72" s="16"/>
      <c r="B72" s="16"/>
      <c r="E72" t="str" cm="1">
        <f t="array" ref="E72">IF(ROWS(E$4:E72)&gt;COUNTIFS($A$4:$A$10001,"&lt;&gt;",$C$4:$C$10001,"&gt;0"),"",INDEX($A$4:$A$10001,_xlfn.AGGREGATE(15,6,(ROW($A$4:$A$10001)-ROW($A$4)+1)/(($A$4:$A$10001&lt;&gt;"")*($C$4:$C$10001&gt;0)),ROWS(E$4:E72))))</f>
        <v/>
      </c>
      <c r="F72" t="str" cm="1">
        <f t="array" ref="F72">IF(ROWS(F$4:F72)&gt;COUNTIFS($B$4:$B$10001,"&lt;&gt;",$C$4:$C$10001,"&gt;0"),"",INDEX($B$4:$B$10001,_xlfn.AGGREGATE(15,6,(ROW($B$4:$B$10001)-ROW($B$4)+1)/(($B$4:$B$10001&lt;&gt;"")*($C$4:$C$10001&gt;0)),ROWS(F$4:F72))))</f>
        <v/>
      </c>
      <c r="G72" t="str" cm="1">
        <f t="array" ref="G72">IF(ROWS(G$4:G72)&gt;COUNTIFS($C$4:$C$10001,"&lt;&gt;",$C$4:$C$10001,"&gt;0"),"",INDEX($C$4:$C$10001,_xlfn.AGGREGATE(15,6,(ROW($C$4:$C$10001)-ROW($C$4)+1)/(($C$4:$C$10001&lt;&gt;"")*($C$4:$C$10001&gt;0)),ROWS(G$4:G72))))</f>
        <v/>
      </c>
      <c r="H72" s="8">
        <f t="shared" si="9"/>
        <v>0</v>
      </c>
      <c r="I72" s="8">
        <f t="shared" si="10"/>
        <v>0</v>
      </c>
      <c r="J72" s="9"/>
      <c r="K72" s="9"/>
      <c r="L72" s="9"/>
      <c r="M72" s="9"/>
      <c r="N72" s="9"/>
      <c r="O72" t="str" cm="1">
        <f t="array" ref="O72">IF(ROWS(O$4:O72)&gt;COUNTIFS($A$4:$A$10001,"&lt;&gt;",$C$4:$C$10001,"=0"),"",INDEX($A$4:$A$10001,_xlfn.AGGREGATE(15,6,(ROW($A$4:$A$10001)-ROW($A$4)+1)/(($A$4:$A$10001&lt;&gt;"")*($C$4:$C$10001=0)),ROWS(O$4:O72))))</f>
        <v/>
      </c>
      <c r="P72" t="str" cm="1">
        <f t="array" ref="P72">IF(ROWS(P$4:P72)&gt;COUNTIFS($B$4:$B$10001,"&lt;&gt;",$C$4:$C$10001,"=0"),"",INDEX($B$4:$B$10001,_xlfn.AGGREGATE(15,6,(ROW($B$4:$B$10001)-ROW($B$4)+1)/(($B$4:$B$10001&lt;&gt;"")*($C$4:$C$10001=0)),ROWS(P$4:P72))))</f>
        <v/>
      </c>
      <c r="Q72" s="10" t="str">
        <f t="shared" si="11"/>
        <v/>
      </c>
      <c r="R72" s="10" t="str">
        <f t="shared" si="12"/>
        <v/>
      </c>
    </row>
    <row r="73" spans="1:18" x14ac:dyDescent="0.2">
      <c r="A73" s="16"/>
      <c r="B73" s="16"/>
      <c r="E73" t="str" cm="1">
        <f t="array" ref="E73">IF(ROWS(E$4:E73)&gt;COUNTIFS($A$4:$A$10001,"&lt;&gt;",$C$4:$C$10001,"&gt;0"),"",INDEX($A$4:$A$10001,_xlfn.AGGREGATE(15,6,(ROW($A$4:$A$10001)-ROW($A$4)+1)/(($A$4:$A$10001&lt;&gt;"")*($C$4:$C$10001&gt;0)),ROWS(E$4:E73))))</f>
        <v/>
      </c>
      <c r="F73" t="str" cm="1">
        <f t="array" ref="F73">IF(ROWS(F$4:F73)&gt;COUNTIFS($B$4:$B$10001,"&lt;&gt;",$C$4:$C$10001,"&gt;0"),"",INDEX($B$4:$B$10001,_xlfn.AGGREGATE(15,6,(ROW($B$4:$B$10001)-ROW($B$4)+1)/(($B$4:$B$10001&lt;&gt;"")*($C$4:$C$10001&gt;0)),ROWS(F$4:F73))))</f>
        <v/>
      </c>
      <c r="G73" t="str" cm="1">
        <f t="array" ref="G73">IF(ROWS(G$4:G73)&gt;COUNTIFS($C$4:$C$10001,"&lt;&gt;",$C$4:$C$10001,"&gt;0"),"",INDEX($C$4:$C$10001,_xlfn.AGGREGATE(15,6,(ROW($C$4:$C$10001)-ROW($C$4)+1)/(($C$4:$C$10001&lt;&gt;"")*($C$4:$C$10001&gt;0)),ROWS(G$4:G73))))</f>
        <v/>
      </c>
      <c r="H73" s="8">
        <f t="shared" si="9"/>
        <v>0</v>
      </c>
      <c r="I73" s="8">
        <f t="shared" si="10"/>
        <v>0</v>
      </c>
      <c r="J73" s="9"/>
      <c r="K73" s="9"/>
      <c r="L73" s="9"/>
      <c r="M73" s="9"/>
      <c r="N73" s="9"/>
      <c r="O73" t="str" cm="1">
        <f t="array" ref="O73">IF(ROWS(O$4:O73)&gt;COUNTIFS($A$4:$A$10001,"&lt;&gt;",$C$4:$C$10001,"=0"),"",INDEX($A$4:$A$10001,_xlfn.AGGREGATE(15,6,(ROW($A$4:$A$10001)-ROW($A$4)+1)/(($A$4:$A$10001&lt;&gt;"")*($C$4:$C$10001=0)),ROWS(O$4:O73))))</f>
        <v/>
      </c>
      <c r="P73" t="str" cm="1">
        <f t="array" ref="P73">IF(ROWS(P$4:P73)&gt;COUNTIFS($B$4:$B$10001,"&lt;&gt;",$C$4:$C$10001,"=0"),"",INDEX($B$4:$B$10001,_xlfn.AGGREGATE(15,6,(ROW($B$4:$B$10001)-ROW($B$4)+1)/(($B$4:$B$10001&lt;&gt;"")*($C$4:$C$10001=0)),ROWS(P$4:P73))))</f>
        <v/>
      </c>
      <c r="Q73" s="10" t="str">
        <f t="shared" si="11"/>
        <v/>
      </c>
      <c r="R73" s="10" t="str">
        <f t="shared" si="12"/>
        <v/>
      </c>
    </row>
    <row r="74" spans="1:18" x14ac:dyDescent="0.2">
      <c r="A74" s="16"/>
      <c r="B74" s="16"/>
      <c r="E74" t="str" cm="1">
        <f t="array" ref="E74">IF(ROWS(E$4:E74)&gt;COUNTIFS($A$4:$A$10001,"&lt;&gt;",$C$4:$C$10001,"&gt;0"),"",INDEX($A$4:$A$10001,_xlfn.AGGREGATE(15,6,(ROW($A$4:$A$10001)-ROW($A$4)+1)/(($A$4:$A$10001&lt;&gt;"")*($C$4:$C$10001&gt;0)),ROWS(E$4:E74))))</f>
        <v/>
      </c>
      <c r="F74" t="str" cm="1">
        <f t="array" ref="F74">IF(ROWS(F$4:F74)&gt;COUNTIFS($B$4:$B$10001,"&lt;&gt;",$C$4:$C$10001,"&gt;0"),"",INDEX($B$4:$B$10001,_xlfn.AGGREGATE(15,6,(ROW($B$4:$B$10001)-ROW($B$4)+1)/(($B$4:$B$10001&lt;&gt;"")*($C$4:$C$10001&gt;0)),ROWS(F$4:F74))))</f>
        <v/>
      </c>
      <c r="G74" t="str" cm="1">
        <f t="array" ref="G74">IF(ROWS(G$4:G74)&gt;COUNTIFS($C$4:$C$10001,"&lt;&gt;",$C$4:$C$10001,"&gt;0"),"",INDEX($C$4:$C$10001,_xlfn.AGGREGATE(15,6,(ROW($C$4:$C$10001)-ROW($C$4)+1)/(($C$4:$C$10001&lt;&gt;"")*($C$4:$C$10001&gt;0)),ROWS(G$4:G74))))</f>
        <v/>
      </c>
      <c r="H74" s="8">
        <f t="shared" si="9"/>
        <v>0</v>
      </c>
      <c r="I74" s="8">
        <f t="shared" si="10"/>
        <v>0</v>
      </c>
      <c r="J74" s="9"/>
      <c r="K74" s="9"/>
      <c r="L74" s="9"/>
      <c r="M74" s="9"/>
      <c r="N74" s="9"/>
      <c r="O74" t="str" cm="1">
        <f t="array" ref="O74">IF(ROWS(O$4:O74)&gt;COUNTIFS($A$4:$A$10001,"&lt;&gt;",$C$4:$C$10001,"=0"),"",INDEX($A$4:$A$10001,_xlfn.AGGREGATE(15,6,(ROW($A$4:$A$10001)-ROW($A$4)+1)/(($A$4:$A$10001&lt;&gt;"")*($C$4:$C$10001=0)),ROWS(O$4:O74))))</f>
        <v/>
      </c>
      <c r="P74" t="str" cm="1">
        <f t="array" ref="P74">IF(ROWS(P$4:P74)&gt;COUNTIFS($B$4:$B$10001,"&lt;&gt;",$C$4:$C$10001,"=0"),"",INDEX($B$4:$B$10001,_xlfn.AGGREGATE(15,6,(ROW($B$4:$B$10001)-ROW($B$4)+1)/(($B$4:$B$10001&lt;&gt;"")*($C$4:$C$10001=0)),ROWS(P$4:P74))))</f>
        <v/>
      </c>
      <c r="Q74" s="10" t="str">
        <f t="shared" si="11"/>
        <v/>
      </c>
      <c r="R74" s="10" t="str">
        <f t="shared" si="12"/>
        <v/>
      </c>
    </row>
    <row r="75" spans="1:18" x14ac:dyDescent="0.2">
      <c r="A75" s="16"/>
      <c r="B75" s="16"/>
      <c r="E75" t="str" cm="1">
        <f t="array" ref="E75">IF(ROWS(E$4:E75)&gt;COUNTIFS($A$4:$A$10001,"&lt;&gt;",$C$4:$C$10001,"&gt;0"),"",INDEX($A$4:$A$10001,_xlfn.AGGREGATE(15,6,(ROW($A$4:$A$10001)-ROW($A$4)+1)/(($A$4:$A$10001&lt;&gt;"")*($C$4:$C$10001&gt;0)),ROWS(E$4:E75))))</f>
        <v/>
      </c>
      <c r="F75" t="str" cm="1">
        <f t="array" ref="F75">IF(ROWS(F$4:F75)&gt;COUNTIFS($B$4:$B$10001,"&lt;&gt;",$C$4:$C$10001,"&gt;0"),"",INDEX($B$4:$B$10001,_xlfn.AGGREGATE(15,6,(ROW($B$4:$B$10001)-ROW($B$4)+1)/(($B$4:$B$10001&lt;&gt;"")*($C$4:$C$10001&gt;0)),ROWS(F$4:F75))))</f>
        <v/>
      </c>
      <c r="G75" t="str" cm="1">
        <f t="array" ref="G75">IF(ROWS(G$4:G75)&gt;COUNTIFS($C$4:$C$10001,"&lt;&gt;",$C$4:$C$10001,"&gt;0"),"",INDEX($C$4:$C$10001,_xlfn.AGGREGATE(15,6,(ROW($C$4:$C$10001)-ROW($C$4)+1)/(($C$4:$C$10001&lt;&gt;"")*($C$4:$C$10001&gt;0)),ROWS(G$4:G75))))</f>
        <v/>
      </c>
      <c r="H75" s="8">
        <f t="shared" si="9"/>
        <v>0</v>
      </c>
      <c r="I75" s="8">
        <f t="shared" si="10"/>
        <v>0</v>
      </c>
      <c r="J75" s="9"/>
      <c r="K75" s="9"/>
      <c r="L75" s="9"/>
      <c r="M75" s="9"/>
      <c r="N75" s="9"/>
      <c r="O75" t="str" cm="1">
        <f t="array" ref="O75">IF(ROWS(O$4:O75)&gt;COUNTIFS($A$4:$A$10001,"&lt;&gt;",$C$4:$C$10001,"=0"),"",INDEX($A$4:$A$10001,_xlfn.AGGREGATE(15,6,(ROW($A$4:$A$10001)-ROW($A$4)+1)/(($A$4:$A$10001&lt;&gt;"")*($C$4:$C$10001=0)),ROWS(O$4:O75))))</f>
        <v/>
      </c>
      <c r="P75" t="str" cm="1">
        <f t="array" ref="P75">IF(ROWS(P$4:P75)&gt;COUNTIFS($B$4:$B$10001,"&lt;&gt;",$C$4:$C$10001,"=0"),"",INDEX($B$4:$B$10001,_xlfn.AGGREGATE(15,6,(ROW($B$4:$B$10001)-ROW($B$4)+1)/(($B$4:$B$10001&lt;&gt;"")*($C$4:$C$10001=0)),ROWS(P$4:P75))))</f>
        <v/>
      </c>
      <c r="Q75" s="10" t="str">
        <f t="shared" si="11"/>
        <v/>
      </c>
      <c r="R75" s="10" t="str">
        <f t="shared" si="12"/>
        <v/>
      </c>
    </row>
    <row r="76" spans="1:18" x14ac:dyDescent="0.2">
      <c r="A76" s="16"/>
      <c r="B76" s="16"/>
      <c r="E76" t="str" cm="1">
        <f t="array" ref="E76">IF(ROWS(E$4:E76)&gt;COUNTIFS($A$4:$A$10001,"&lt;&gt;",$C$4:$C$10001,"&gt;0"),"",INDEX($A$4:$A$10001,_xlfn.AGGREGATE(15,6,(ROW($A$4:$A$10001)-ROW($A$4)+1)/(($A$4:$A$10001&lt;&gt;"")*($C$4:$C$10001&gt;0)),ROWS(E$4:E76))))</f>
        <v/>
      </c>
      <c r="F76" t="str" cm="1">
        <f t="array" ref="F76">IF(ROWS(F$4:F76)&gt;COUNTIFS($B$4:$B$10001,"&lt;&gt;",$C$4:$C$10001,"&gt;0"),"",INDEX($B$4:$B$10001,_xlfn.AGGREGATE(15,6,(ROW($B$4:$B$10001)-ROW($B$4)+1)/(($B$4:$B$10001&lt;&gt;"")*($C$4:$C$10001&gt;0)),ROWS(F$4:F76))))</f>
        <v/>
      </c>
      <c r="G76" t="str" cm="1">
        <f t="array" ref="G76">IF(ROWS(G$4:G76)&gt;COUNTIFS($C$4:$C$10001,"&lt;&gt;",$C$4:$C$10001,"&gt;0"),"",INDEX($C$4:$C$10001,_xlfn.AGGREGATE(15,6,(ROW($C$4:$C$10001)-ROW($C$4)+1)/(($C$4:$C$10001&lt;&gt;"")*($C$4:$C$10001&gt;0)),ROWS(G$4:G76))))</f>
        <v/>
      </c>
      <c r="H76" s="8">
        <f t="shared" si="9"/>
        <v>0</v>
      </c>
      <c r="I76" s="8">
        <f t="shared" si="10"/>
        <v>0</v>
      </c>
      <c r="J76" s="9"/>
      <c r="K76" s="9"/>
      <c r="L76" s="9"/>
      <c r="M76" s="9"/>
      <c r="N76" s="9"/>
      <c r="O76" t="str" cm="1">
        <f t="array" ref="O76">IF(ROWS(O$4:O76)&gt;COUNTIFS($A$4:$A$10001,"&lt;&gt;",$C$4:$C$10001,"=0"),"",INDEX($A$4:$A$10001,_xlfn.AGGREGATE(15,6,(ROW($A$4:$A$10001)-ROW($A$4)+1)/(($A$4:$A$10001&lt;&gt;"")*($C$4:$C$10001=0)),ROWS(O$4:O76))))</f>
        <v/>
      </c>
      <c r="P76" t="str" cm="1">
        <f t="array" ref="P76">IF(ROWS(P$4:P76)&gt;COUNTIFS($B$4:$B$10001,"&lt;&gt;",$C$4:$C$10001,"=0"),"",INDEX($B$4:$B$10001,_xlfn.AGGREGATE(15,6,(ROW($B$4:$B$10001)-ROW($B$4)+1)/(($B$4:$B$10001&lt;&gt;"")*($C$4:$C$10001=0)),ROWS(P$4:P76))))</f>
        <v/>
      </c>
      <c r="Q76" s="10" t="str">
        <f t="shared" si="11"/>
        <v/>
      </c>
      <c r="R76" s="10" t="str">
        <f t="shared" si="12"/>
        <v/>
      </c>
    </row>
    <row r="77" spans="1:18" x14ac:dyDescent="0.2">
      <c r="A77" s="16"/>
      <c r="B77" s="16"/>
      <c r="E77" t="str" cm="1">
        <f t="array" ref="E77">IF(ROWS(E$4:E77)&gt;COUNTIFS($A$4:$A$10001,"&lt;&gt;",$C$4:$C$10001,"&gt;0"),"",INDEX($A$4:$A$10001,_xlfn.AGGREGATE(15,6,(ROW($A$4:$A$10001)-ROW($A$4)+1)/(($A$4:$A$10001&lt;&gt;"")*($C$4:$C$10001&gt;0)),ROWS(E$4:E77))))</f>
        <v/>
      </c>
      <c r="F77" t="str" cm="1">
        <f t="array" ref="F77">IF(ROWS(F$4:F77)&gt;COUNTIFS($B$4:$B$10001,"&lt;&gt;",$C$4:$C$10001,"&gt;0"),"",INDEX($B$4:$B$10001,_xlfn.AGGREGATE(15,6,(ROW($B$4:$B$10001)-ROW($B$4)+1)/(($B$4:$B$10001&lt;&gt;"")*($C$4:$C$10001&gt;0)),ROWS(F$4:F77))))</f>
        <v/>
      </c>
      <c r="G77" t="str" cm="1">
        <f t="array" ref="G77">IF(ROWS(G$4:G77)&gt;COUNTIFS($C$4:$C$10001,"&lt;&gt;",$C$4:$C$10001,"&gt;0"),"",INDEX($C$4:$C$10001,_xlfn.AGGREGATE(15,6,(ROW($C$4:$C$10001)-ROW($C$4)+1)/(($C$4:$C$10001&lt;&gt;"")*($C$4:$C$10001&gt;0)),ROWS(G$4:G77))))</f>
        <v/>
      </c>
      <c r="H77" s="8">
        <f t="shared" si="9"/>
        <v>0</v>
      </c>
      <c r="I77" s="8">
        <f t="shared" si="10"/>
        <v>0</v>
      </c>
      <c r="J77" s="9"/>
      <c r="K77" s="9"/>
      <c r="L77" s="9"/>
      <c r="M77" s="9"/>
      <c r="N77" s="9"/>
      <c r="O77" t="str" cm="1">
        <f t="array" ref="O77">IF(ROWS(O$4:O77)&gt;COUNTIFS($A$4:$A$10001,"&lt;&gt;",$C$4:$C$10001,"=0"),"",INDEX($A$4:$A$10001,_xlfn.AGGREGATE(15,6,(ROW($A$4:$A$10001)-ROW($A$4)+1)/(($A$4:$A$10001&lt;&gt;"")*($C$4:$C$10001=0)),ROWS(O$4:O77))))</f>
        <v/>
      </c>
      <c r="P77" t="str" cm="1">
        <f t="array" ref="P77">IF(ROWS(P$4:P77)&gt;COUNTIFS($B$4:$B$10001,"&lt;&gt;",$C$4:$C$10001,"=0"),"",INDEX($B$4:$B$10001,_xlfn.AGGREGATE(15,6,(ROW($B$4:$B$10001)-ROW($B$4)+1)/(($B$4:$B$10001&lt;&gt;"")*($C$4:$C$10001=0)),ROWS(P$4:P77))))</f>
        <v/>
      </c>
      <c r="Q77" s="10" t="str">
        <f t="shared" si="11"/>
        <v/>
      </c>
      <c r="R77" s="10" t="str">
        <f t="shared" si="12"/>
        <v/>
      </c>
    </row>
    <row r="78" spans="1:18" x14ac:dyDescent="0.2">
      <c r="A78" s="16"/>
      <c r="B78" s="16"/>
      <c r="E78" t="str" cm="1">
        <f t="array" ref="E78">IF(ROWS(E$4:E78)&gt;COUNTIFS($A$4:$A$10001,"&lt;&gt;",$C$4:$C$10001,"&gt;0"),"",INDEX($A$4:$A$10001,_xlfn.AGGREGATE(15,6,(ROW($A$4:$A$10001)-ROW($A$4)+1)/(($A$4:$A$10001&lt;&gt;"")*($C$4:$C$10001&gt;0)),ROWS(E$4:E78))))</f>
        <v/>
      </c>
      <c r="F78" t="str" cm="1">
        <f t="array" ref="F78">IF(ROWS(F$4:F78)&gt;COUNTIFS($B$4:$B$10001,"&lt;&gt;",$C$4:$C$10001,"&gt;0"),"",INDEX($B$4:$B$10001,_xlfn.AGGREGATE(15,6,(ROW($B$4:$B$10001)-ROW($B$4)+1)/(($B$4:$B$10001&lt;&gt;"")*($C$4:$C$10001&gt;0)),ROWS(F$4:F78))))</f>
        <v/>
      </c>
      <c r="G78" t="str" cm="1">
        <f t="array" ref="G78">IF(ROWS(G$4:G78)&gt;COUNTIFS($C$4:$C$10001,"&lt;&gt;",$C$4:$C$10001,"&gt;0"),"",INDEX($C$4:$C$10001,_xlfn.AGGREGATE(15,6,(ROW($C$4:$C$10001)-ROW($C$4)+1)/(($C$4:$C$10001&lt;&gt;"")*($C$4:$C$10001&gt;0)),ROWS(G$4:G78))))</f>
        <v/>
      </c>
      <c r="H78" s="8">
        <f t="shared" si="9"/>
        <v>0</v>
      </c>
      <c r="I78" s="8">
        <f t="shared" si="10"/>
        <v>0</v>
      </c>
      <c r="J78" s="9"/>
      <c r="K78" s="9"/>
      <c r="L78" s="9"/>
      <c r="M78" s="9"/>
      <c r="N78" s="9"/>
      <c r="O78" t="str" cm="1">
        <f t="array" ref="O78">IF(ROWS(O$4:O78)&gt;COUNTIFS($A$4:$A$10001,"&lt;&gt;",$C$4:$C$10001,"=0"),"",INDEX($A$4:$A$10001,_xlfn.AGGREGATE(15,6,(ROW($A$4:$A$10001)-ROW($A$4)+1)/(($A$4:$A$10001&lt;&gt;"")*($C$4:$C$10001=0)),ROWS(O$4:O78))))</f>
        <v/>
      </c>
      <c r="P78" t="str" cm="1">
        <f t="array" ref="P78">IF(ROWS(P$4:P78)&gt;COUNTIFS($B$4:$B$10001,"&lt;&gt;",$C$4:$C$10001,"=0"),"",INDEX($B$4:$B$10001,_xlfn.AGGREGATE(15,6,(ROW($B$4:$B$10001)-ROW($B$4)+1)/(($B$4:$B$10001&lt;&gt;"")*($C$4:$C$10001=0)),ROWS(P$4:P78))))</f>
        <v/>
      </c>
      <c r="Q78" s="10" t="str">
        <f t="shared" si="11"/>
        <v/>
      </c>
      <c r="R78" s="10" t="str">
        <f t="shared" si="12"/>
        <v/>
      </c>
    </row>
    <row r="79" spans="1:18" x14ac:dyDescent="0.2">
      <c r="A79" s="16"/>
      <c r="B79" s="16"/>
      <c r="E79" t="str" cm="1">
        <f t="array" ref="E79">IF(ROWS(E$4:E79)&gt;COUNTIFS($A$4:$A$10001,"&lt;&gt;",$C$4:$C$10001,"&gt;0"),"",INDEX($A$4:$A$10001,_xlfn.AGGREGATE(15,6,(ROW($A$4:$A$10001)-ROW($A$4)+1)/(($A$4:$A$10001&lt;&gt;"")*($C$4:$C$10001&gt;0)),ROWS(E$4:E79))))</f>
        <v/>
      </c>
      <c r="F79" t="str" cm="1">
        <f t="array" ref="F79">IF(ROWS(F$4:F79)&gt;COUNTIFS($B$4:$B$10001,"&lt;&gt;",$C$4:$C$10001,"&gt;0"),"",INDEX($B$4:$B$10001,_xlfn.AGGREGATE(15,6,(ROW($B$4:$B$10001)-ROW($B$4)+1)/(($B$4:$B$10001&lt;&gt;"")*($C$4:$C$10001&gt;0)),ROWS(F$4:F79))))</f>
        <v/>
      </c>
      <c r="G79" t="str" cm="1">
        <f t="array" ref="G79">IF(ROWS(G$4:G79)&gt;COUNTIFS($C$4:$C$10001,"&lt;&gt;",$C$4:$C$10001,"&gt;0"),"",INDEX($C$4:$C$10001,_xlfn.AGGREGATE(15,6,(ROW($C$4:$C$10001)-ROW($C$4)+1)/(($C$4:$C$10001&lt;&gt;"")*($C$4:$C$10001&gt;0)),ROWS(G$4:G79))))</f>
        <v/>
      </c>
      <c r="H79" s="8">
        <f t="shared" si="9"/>
        <v>0</v>
      </c>
      <c r="I79" s="8">
        <f t="shared" si="10"/>
        <v>0</v>
      </c>
      <c r="J79" s="9"/>
      <c r="K79" s="9"/>
      <c r="L79" s="9"/>
      <c r="M79" s="9"/>
      <c r="N79" s="9"/>
      <c r="O79" t="str" cm="1">
        <f t="array" ref="O79">IF(ROWS(O$4:O79)&gt;COUNTIFS($A$4:$A$10001,"&lt;&gt;",$C$4:$C$10001,"=0"),"",INDEX($A$4:$A$10001,_xlfn.AGGREGATE(15,6,(ROW($A$4:$A$10001)-ROW($A$4)+1)/(($A$4:$A$10001&lt;&gt;"")*($C$4:$C$10001=0)),ROWS(O$4:O79))))</f>
        <v/>
      </c>
      <c r="P79" t="str" cm="1">
        <f t="array" ref="P79">IF(ROWS(P$4:P79)&gt;COUNTIFS($B$4:$B$10001,"&lt;&gt;",$C$4:$C$10001,"=0"),"",INDEX($B$4:$B$10001,_xlfn.AGGREGATE(15,6,(ROW($B$4:$B$10001)-ROW($B$4)+1)/(($B$4:$B$10001&lt;&gt;"")*($C$4:$C$10001=0)),ROWS(P$4:P79))))</f>
        <v/>
      </c>
      <c r="Q79" s="10" t="str">
        <f t="shared" si="11"/>
        <v/>
      </c>
      <c r="R79" s="10" t="str">
        <f t="shared" si="12"/>
        <v/>
      </c>
    </row>
    <row r="80" spans="1:18" x14ac:dyDescent="0.2">
      <c r="A80" s="16"/>
      <c r="B80" s="16"/>
      <c r="E80" t="str" cm="1">
        <f t="array" ref="E80">IF(ROWS(E$4:E80)&gt;COUNTIFS($A$4:$A$10001,"&lt;&gt;",$C$4:$C$10001,"&gt;0"),"",INDEX($A$4:$A$10001,_xlfn.AGGREGATE(15,6,(ROW($A$4:$A$10001)-ROW($A$4)+1)/(($A$4:$A$10001&lt;&gt;"")*($C$4:$C$10001&gt;0)),ROWS(E$4:E80))))</f>
        <v/>
      </c>
      <c r="F80" t="str" cm="1">
        <f t="array" ref="F80">IF(ROWS(F$4:F80)&gt;COUNTIFS($B$4:$B$10001,"&lt;&gt;",$C$4:$C$10001,"&gt;0"),"",INDEX($B$4:$B$10001,_xlfn.AGGREGATE(15,6,(ROW($B$4:$B$10001)-ROW($B$4)+1)/(($B$4:$B$10001&lt;&gt;"")*($C$4:$C$10001&gt;0)),ROWS(F$4:F80))))</f>
        <v/>
      </c>
      <c r="G80" t="str" cm="1">
        <f t="array" ref="G80">IF(ROWS(G$4:G80)&gt;COUNTIFS($C$4:$C$10001,"&lt;&gt;",$C$4:$C$10001,"&gt;0"),"",INDEX($C$4:$C$10001,_xlfn.AGGREGATE(15,6,(ROW($C$4:$C$10001)-ROW($C$4)+1)/(($C$4:$C$10001&lt;&gt;"")*($C$4:$C$10001&gt;0)),ROWS(G$4:G80))))</f>
        <v/>
      </c>
      <c r="H80" s="8">
        <f t="shared" si="9"/>
        <v>0</v>
      </c>
      <c r="I80" s="8">
        <f t="shared" si="10"/>
        <v>0</v>
      </c>
      <c r="J80" s="9"/>
      <c r="K80" s="9"/>
      <c r="L80" s="9"/>
      <c r="M80" s="9"/>
      <c r="N80" s="9"/>
      <c r="O80" t="str" cm="1">
        <f t="array" ref="O80">IF(ROWS(O$4:O80)&gt;COUNTIFS($A$4:$A$10001,"&lt;&gt;",$C$4:$C$10001,"=0"),"",INDEX($A$4:$A$10001,_xlfn.AGGREGATE(15,6,(ROW($A$4:$A$10001)-ROW($A$4)+1)/(($A$4:$A$10001&lt;&gt;"")*($C$4:$C$10001=0)),ROWS(O$4:O80))))</f>
        <v/>
      </c>
      <c r="P80" t="str" cm="1">
        <f t="array" ref="P80">IF(ROWS(P$4:P80)&gt;COUNTIFS($B$4:$B$10001,"&lt;&gt;",$C$4:$C$10001,"=0"),"",INDEX($B$4:$B$10001,_xlfn.AGGREGATE(15,6,(ROW($B$4:$B$10001)-ROW($B$4)+1)/(($B$4:$B$10001&lt;&gt;"")*($C$4:$C$10001=0)),ROWS(P$4:P80))))</f>
        <v/>
      </c>
      <c r="Q80" s="10" t="str">
        <f t="shared" si="11"/>
        <v/>
      </c>
      <c r="R80" s="10" t="str">
        <f t="shared" si="12"/>
        <v/>
      </c>
    </row>
    <row r="81" spans="1:18" x14ac:dyDescent="0.2">
      <c r="A81" s="16"/>
      <c r="B81" s="16"/>
      <c r="E81" t="str" cm="1">
        <f t="array" ref="E81">IF(ROWS(E$4:E81)&gt;COUNTIFS($A$4:$A$10001,"&lt;&gt;",$C$4:$C$10001,"&gt;0"),"",INDEX($A$4:$A$10001,_xlfn.AGGREGATE(15,6,(ROW($A$4:$A$10001)-ROW($A$4)+1)/(($A$4:$A$10001&lt;&gt;"")*($C$4:$C$10001&gt;0)),ROWS(E$4:E81))))</f>
        <v/>
      </c>
      <c r="F81" t="str" cm="1">
        <f t="array" ref="F81">IF(ROWS(F$4:F81)&gt;COUNTIFS($B$4:$B$10001,"&lt;&gt;",$C$4:$C$10001,"&gt;0"),"",INDEX($B$4:$B$10001,_xlfn.AGGREGATE(15,6,(ROW($B$4:$B$10001)-ROW($B$4)+1)/(($B$4:$B$10001&lt;&gt;"")*($C$4:$C$10001&gt;0)),ROWS(F$4:F81))))</f>
        <v/>
      </c>
      <c r="G81" t="str" cm="1">
        <f t="array" ref="G81">IF(ROWS(G$4:G81)&gt;COUNTIFS($C$4:$C$10001,"&lt;&gt;",$C$4:$C$10001,"&gt;0"),"",INDEX($C$4:$C$10001,_xlfn.AGGREGATE(15,6,(ROW($C$4:$C$10001)-ROW($C$4)+1)/(($C$4:$C$10001&lt;&gt;"")*($C$4:$C$10001&gt;0)),ROWS(G$4:G81))))</f>
        <v/>
      </c>
      <c r="H81" s="8">
        <f t="shared" si="9"/>
        <v>0</v>
      </c>
      <c r="I81" s="8">
        <f t="shared" si="10"/>
        <v>0</v>
      </c>
      <c r="J81" s="9"/>
      <c r="K81" s="9"/>
      <c r="L81" s="9"/>
      <c r="M81" s="9"/>
      <c r="N81" s="9"/>
      <c r="O81" t="str" cm="1">
        <f t="array" ref="O81">IF(ROWS(O$4:O81)&gt;COUNTIFS($A$4:$A$10001,"&lt;&gt;",$C$4:$C$10001,"=0"),"",INDEX($A$4:$A$10001,_xlfn.AGGREGATE(15,6,(ROW($A$4:$A$10001)-ROW($A$4)+1)/(($A$4:$A$10001&lt;&gt;"")*($C$4:$C$10001=0)),ROWS(O$4:O81))))</f>
        <v/>
      </c>
      <c r="P81" t="str" cm="1">
        <f t="array" ref="P81">IF(ROWS(P$4:P81)&gt;COUNTIFS($B$4:$B$10001,"&lt;&gt;",$C$4:$C$10001,"=0"),"",INDEX($B$4:$B$10001,_xlfn.AGGREGATE(15,6,(ROW($B$4:$B$10001)-ROW($B$4)+1)/(($B$4:$B$10001&lt;&gt;"")*($C$4:$C$10001=0)),ROWS(P$4:P81))))</f>
        <v/>
      </c>
      <c r="Q81" s="10" t="str">
        <f t="shared" si="11"/>
        <v/>
      </c>
      <c r="R81" s="10" t="str">
        <f t="shared" si="12"/>
        <v/>
      </c>
    </row>
    <row r="82" spans="1:18" x14ac:dyDescent="0.2">
      <c r="A82" s="16"/>
      <c r="B82" s="16"/>
      <c r="E82" t="str" cm="1">
        <f t="array" ref="E82">IF(ROWS(E$4:E82)&gt;COUNTIFS($A$4:$A$10001,"&lt;&gt;",$C$4:$C$10001,"&gt;0"),"",INDEX($A$4:$A$10001,_xlfn.AGGREGATE(15,6,(ROW($A$4:$A$10001)-ROW($A$4)+1)/(($A$4:$A$10001&lt;&gt;"")*($C$4:$C$10001&gt;0)),ROWS(E$4:E82))))</f>
        <v/>
      </c>
      <c r="F82" t="str" cm="1">
        <f t="array" ref="F82">IF(ROWS(F$4:F82)&gt;COUNTIFS($B$4:$B$10001,"&lt;&gt;",$C$4:$C$10001,"&gt;0"),"",INDEX($B$4:$B$10001,_xlfn.AGGREGATE(15,6,(ROW($B$4:$B$10001)-ROW($B$4)+1)/(($B$4:$B$10001&lt;&gt;"")*($C$4:$C$10001&gt;0)),ROWS(F$4:F82))))</f>
        <v/>
      </c>
      <c r="G82" t="str" cm="1">
        <f t="array" ref="G82">IF(ROWS(G$4:G82)&gt;COUNTIFS($C$4:$C$10001,"&lt;&gt;",$C$4:$C$10001,"&gt;0"),"",INDEX($C$4:$C$10001,_xlfn.AGGREGATE(15,6,(ROW($C$4:$C$10001)-ROW($C$4)+1)/(($C$4:$C$10001&lt;&gt;"")*($C$4:$C$10001&gt;0)),ROWS(G$4:G82))))</f>
        <v/>
      </c>
      <c r="H82" s="8">
        <f t="shared" si="9"/>
        <v>0</v>
      </c>
      <c r="I82" s="8">
        <f t="shared" si="10"/>
        <v>0</v>
      </c>
      <c r="J82" s="9"/>
      <c r="K82" s="9"/>
      <c r="L82" s="9"/>
      <c r="M82" s="9"/>
      <c r="N82" s="9"/>
      <c r="O82" t="str" cm="1">
        <f t="array" ref="O82">IF(ROWS(O$4:O82)&gt;COUNTIFS($A$4:$A$10001,"&lt;&gt;",$C$4:$C$10001,"=0"),"",INDEX($A$4:$A$10001,_xlfn.AGGREGATE(15,6,(ROW($A$4:$A$10001)-ROW($A$4)+1)/(($A$4:$A$10001&lt;&gt;"")*($C$4:$C$10001=0)),ROWS(O$4:O82))))</f>
        <v/>
      </c>
      <c r="P82" t="str" cm="1">
        <f t="array" ref="P82">IF(ROWS(P$4:P82)&gt;COUNTIFS($B$4:$B$10001,"&lt;&gt;",$C$4:$C$10001,"=0"),"",INDEX($B$4:$B$10001,_xlfn.AGGREGATE(15,6,(ROW($B$4:$B$10001)-ROW($B$4)+1)/(($B$4:$B$10001&lt;&gt;"")*($C$4:$C$10001=0)),ROWS(P$4:P82))))</f>
        <v/>
      </c>
      <c r="Q82" s="10" t="str">
        <f t="shared" si="11"/>
        <v/>
      </c>
      <c r="R82" s="10" t="str">
        <f t="shared" si="12"/>
        <v/>
      </c>
    </row>
    <row r="83" spans="1:18" x14ac:dyDescent="0.2">
      <c r="A83" s="16"/>
      <c r="B83" s="16"/>
      <c r="E83" t="str" cm="1">
        <f t="array" ref="E83">IF(ROWS(E$4:E83)&gt;COUNTIFS($A$4:$A$10001,"&lt;&gt;",$C$4:$C$10001,"&gt;0"),"",INDEX($A$4:$A$10001,_xlfn.AGGREGATE(15,6,(ROW($A$4:$A$10001)-ROW($A$4)+1)/(($A$4:$A$10001&lt;&gt;"")*($C$4:$C$10001&gt;0)),ROWS(E$4:E83))))</f>
        <v/>
      </c>
      <c r="F83" t="str" cm="1">
        <f t="array" ref="F83">IF(ROWS(F$4:F83)&gt;COUNTIFS($B$4:$B$10001,"&lt;&gt;",$C$4:$C$10001,"&gt;0"),"",INDEX($B$4:$B$10001,_xlfn.AGGREGATE(15,6,(ROW($B$4:$B$10001)-ROW($B$4)+1)/(($B$4:$B$10001&lt;&gt;"")*($C$4:$C$10001&gt;0)),ROWS(F$4:F83))))</f>
        <v/>
      </c>
      <c r="G83" t="str" cm="1">
        <f t="array" ref="G83">IF(ROWS(G$4:G83)&gt;COUNTIFS($C$4:$C$10001,"&lt;&gt;",$C$4:$C$10001,"&gt;0"),"",INDEX($C$4:$C$10001,_xlfn.AGGREGATE(15,6,(ROW($C$4:$C$10001)-ROW($C$4)+1)/(($C$4:$C$10001&lt;&gt;"")*($C$4:$C$10001&gt;0)),ROWS(G$4:G83))))</f>
        <v/>
      </c>
      <c r="H83" s="8">
        <f t="shared" si="9"/>
        <v>0</v>
      </c>
      <c r="I83" s="8">
        <f t="shared" si="10"/>
        <v>0</v>
      </c>
      <c r="J83" s="9"/>
      <c r="K83" s="9"/>
      <c r="L83" s="9"/>
      <c r="M83" s="9"/>
      <c r="N83" s="9"/>
      <c r="O83" t="str" cm="1">
        <f t="array" ref="O83">IF(ROWS(O$4:O83)&gt;COUNTIFS($A$4:$A$10001,"&lt;&gt;",$C$4:$C$10001,"=0"),"",INDEX($A$4:$A$10001,_xlfn.AGGREGATE(15,6,(ROW($A$4:$A$10001)-ROW($A$4)+1)/(($A$4:$A$10001&lt;&gt;"")*($C$4:$C$10001=0)),ROWS(O$4:O83))))</f>
        <v/>
      </c>
      <c r="P83" t="str" cm="1">
        <f t="array" ref="P83">IF(ROWS(P$4:P83)&gt;COUNTIFS($B$4:$B$10001,"&lt;&gt;",$C$4:$C$10001,"=0"),"",INDEX($B$4:$B$10001,_xlfn.AGGREGATE(15,6,(ROW($B$4:$B$10001)-ROW($B$4)+1)/(($B$4:$B$10001&lt;&gt;"")*($C$4:$C$10001=0)),ROWS(P$4:P83))))</f>
        <v/>
      </c>
      <c r="Q83" s="10" t="str">
        <f t="shared" si="11"/>
        <v/>
      </c>
      <c r="R83" s="10" t="str">
        <f t="shared" si="12"/>
        <v/>
      </c>
    </row>
    <row r="84" spans="1:18" x14ac:dyDescent="0.2">
      <c r="A84" s="16"/>
      <c r="B84" s="16"/>
      <c r="E84" t="str" cm="1">
        <f t="array" ref="E84">IF(ROWS(E$4:E84)&gt;COUNTIFS($A$4:$A$10001,"&lt;&gt;",$C$4:$C$10001,"&gt;0"),"",INDEX($A$4:$A$10001,_xlfn.AGGREGATE(15,6,(ROW($A$4:$A$10001)-ROW($A$4)+1)/(($A$4:$A$10001&lt;&gt;"")*($C$4:$C$10001&gt;0)),ROWS(E$4:E84))))</f>
        <v/>
      </c>
      <c r="F84" t="str" cm="1">
        <f t="array" ref="F84">IF(ROWS(F$4:F84)&gt;COUNTIFS($B$4:$B$10001,"&lt;&gt;",$C$4:$C$10001,"&gt;0"),"",INDEX($B$4:$B$10001,_xlfn.AGGREGATE(15,6,(ROW($B$4:$B$10001)-ROW($B$4)+1)/(($B$4:$B$10001&lt;&gt;"")*($C$4:$C$10001&gt;0)),ROWS(F$4:F84))))</f>
        <v/>
      </c>
      <c r="G84" t="str" cm="1">
        <f t="array" ref="G84">IF(ROWS(G$4:G84)&gt;COUNTIFS($C$4:$C$10001,"&lt;&gt;",$C$4:$C$10001,"&gt;0"),"",INDEX($C$4:$C$10001,_xlfn.AGGREGATE(15,6,(ROW($C$4:$C$10001)-ROW($C$4)+1)/(($C$4:$C$10001&lt;&gt;"")*($C$4:$C$10001&gt;0)),ROWS(G$4:G84))))</f>
        <v/>
      </c>
      <c r="H84" s="8">
        <f t="shared" si="9"/>
        <v>0</v>
      </c>
      <c r="I84" s="8">
        <f t="shared" si="10"/>
        <v>0</v>
      </c>
      <c r="J84" s="9"/>
      <c r="K84" s="9"/>
      <c r="L84" s="9"/>
      <c r="M84" s="9"/>
      <c r="N84" s="9"/>
      <c r="O84" t="str" cm="1">
        <f t="array" ref="O84">IF(ROWS(O$4:O84)&gt;COUNTIFS($A$4:$A$10001,"&lt;&gt;",$C$4:$C$10001,"=0"),"",INDEX($A$4:$A$10001,_xlfn.AGGREGATE(15,6,(ROW($A$4:$A$10001)-ROW($A$4)+1)/(($A$4:$A$10001&lt;&gt;"")*($C$4:$C$10001=0)),ROWS(O$4:O84))))</f>
        <v/>
      </c>
      <c r="P84" t="str" cm="1">
        <f t="array" ref="P84">IF(ROWS(P$4:P84)&gt;COUNTIFS($B$4:$B$10001,"&lt;&gt;",$C$4:$C$10001,"=0"),"",INDEX($B$4:$B$10001,_xlfn.AGGREGATE(15,6,(ROW($B$4:$B$10001)-ROW($B$4)+1)/(($B$4:$B$10001&lt;&gt;"")*($C$4:$C$10001=0)),ROWS(P$4:P84))))</f>
        <v/>
      </c>
      <c r="Q84" s="10" t="str">
        <f t="shared" si="11"/>
        <v/>
      </c>
      <c r="R84" s="10" t="str">
        <f t="shared" si="12"/>
        <v/>
      </c>
    </row>
    <row r="85" spans="1:18" x14ac:dyDescent="0.2">
      <c r="A85" s="16"/>
      <c r="B85" s="16"/>
      <c r="E85" t="str" cm="1">
        <f t="array" ref="E85">IF(ROWS(E$4:E85)&gt;COUNTIFS($A$4:$A$10001,"&lt;&gt;",$C$4:$C$10001,"&gt;0"),"",INDEX($A$4:$A$10001,_xlfn.AGGREGATE(15,6,(ROW($A$4:$A$10001)-ROW($A$4)+1)/(($A$4:$A$10001&lt;&gt;"")*($C$4:$C$10001&gt;0)),ROWS(E$4:E85))))</f>
        <v/>
      </c>
      <c r="F85" t="str" cm="1">
        <f t="array" ref="F85">IF(ROWS(F$4:F85)&gt;COUNTIFS($B$4:$B$10001,"&lt;&gt;",$C$4:$C$10001,"&gt;0"),"",INDEX($B$4:$B$10001,_xlfn.AGGREGATE(15,6,(ROW($B$4:$B$10001)-ROW($B$4)+1)/(($B$4:$B$10001&lt;&gt;"")*($C$4:$C$10001&gt;0)),ROWS(F$4:F85))))</f>
        <v/>
      </c>
      <c r="G85" t="str" cm="1">
        <f t="array" ref="G85">IF(ROWS(G$4:G85)&gt;COUNTIFS($C$4:$C$10001,"&lt;&gt;",$C$4:$C$10001,"&gt;0"),"",INDEX($C$4:$C$10001,_xlfn.AGGREGATE(15,6,(ROW($C$4:$C$10001)-ROW($C$4)+1)/(($C$4:$C$10001&lt;&gt;"")*($C$4:$C$10001&gt;0)),ROWS(G$4:G85))))</f>
        <v/>
      </c>
      <c r="H85" s="8">
        <f t="shared" si="9"/>
        <v>0</v>
      </c>
      <c r="I85" s="8">
        <f t="shared" si="10"/>
        <v>0</v>
      </c>
      <c r="J85" s="9"/>
      <c r="K85" s="9"/>
      <c r="L85" s="9"/>
      <c r="M85" s="9"/>
      <c r="N85" s="9"/>
      <c r="O85" t="str" cm="1">
        <f t="array" ref="O85">IF(ROWS(O$4:O85)&gt;COUNTIFS($A$4:$A$10001,"&lt;&gt;",$C$4:$C$10001,"=0"),"",INDEX($A$4:$A$10001,_xlfn.AGGREGATE(15,6,(ROW($A$4:$A$10001)-ROW($A$4)+1)/(($A$4:$A$10001&lt;&gt;"")*($C$4:$C$10001=0)),ROWS(O$4:O85))))</f>
        <v/>
      </c>
      <c r="P85" t="str" cm="1">
        <f t="array" ref="P85">IF(ROWS(P$4:P85)&gt;COUNTIFS($B$4:$B$10001,"&lt;&gt;",$C$4:$C$10001,"=0"),"",INDEX($B$4:$B$10001,_xlfn.AGGREGATE(15,6,(ROW($B$4:$B$10001)-ROW($B$4)+1)/(($B$4:$B$10001&lt;&gt;"")*($C$4:$C$10001=0)),ROWS(P$4:P85))))</f>
        <v/>
      </c>
      <c r="Q85" s="10" t="str">
        <f t="shared" si="11"/>
        <v/>
      </c>
      <c r="R85" s="10" t="str">
        <f t="shared" si="12"/>
        <v/>
      </c>
    </row>
    <row r="86" spans="1:18" x14ac:dyDescent="0.2">
      <c r="A86" s="16"/>
      <c r="B86" s="16"/>
      <c r="E86" t="str" cm="1">
        <f t="array" ref="E86">IF(ROWS(E$4:E86)&gt;COUNTIFS($A$4:$A$10001,"&lt;&gt;",$C$4:$C$10001,"&gt;0"),"",INDEX($A$4:$A$10001,_xlfn.AGGREGATE(15,6,(ROW($A$4:$A$10001)-ROW($A$4)+1)/(($A$4:$A$10001&lt;&gt;"")*($C$4:$C$10001&gt;0)),ROWS(E$4:E86))))</f>
        <v/>
      </c>
      <c r="F86" t="str" cm="1">
        <f t="array" ref="F86">IF(ROWS(F$4:F86)&gt;COUNTIFS($B$4:$B$10001,"&lt;&gt;",$C$4:$C$10001,"&gt;0"),"",INDEX($B$4:$B$10001,_xlfn.AGGREGATE(15,6,(ROW($B$4:$B$10001)-ROW($B$4)+1)/(($B$4:$B$10001&lt;&gt;"")*($C$4:$C$10001&gt;0)),ROWS(F$4:F86))))</f>
        <v/>
      </c>
      <c r="G86" t="str" cm="1">
        <f t="array" ref="G86">IF(ROWS(G$4:G86)&gt;COUNTIFS($C$4:$C$10001,"&lt;&gt;",$C$4:$C$10001,"&gt;0"),"",INDEX($C$4:$C$10001,_xlfn.AGGREGATE(15,6,(ROW($C$4:$C$10001)-ROW($C$4)+1)/(($C$4:$C$10001&lt;&gt;"")*($C$4:$C$10001&gt;0)),ROWS(G$4:G86))))</f>
        <v/>
      </c>
      <c r="H86" s="8">
        <f t="shared" si="9"/>
        <v>0</v>
      </c>
      <c r="I86" s="8">
        <f t="shared" si="10"/>
        <v>0</v>
      </c>
      <c r="J86" s="9"/>
      <c r="K86" s="9"/>
      <c r="L86" s="9"/>
      <c r="M86" s="9"/>
      <c r="N86" s="9"/>
      <c r="O86" t="str" cm="1">
        <f t="array" ref="O86">IF(ROWS(O$4:O86)&gt;COUNTIFS($A$4:$A$10001,"&lt;&gt;",$C$4:$C$10001,"=0"),"",INDEX($A$4:$A$10001,_xlfn.AGGREGATE(15,6,(ROW($A$4:$A$10001)-ROW($A$4)+1)/(($A$4:$A$10001&lt;&gt;"")*($C$4:$C$10001=0)),ROWS(O$4:O86))))</f>
        <v/>
      </c>
      <c r="P86" t="str" cm="1">
        <f t="array" ref="P86">IF(ROWS(P$4:P86)&gt;COUNTIFS($B$4:$B$10001,"&lt;&gt;",$C$4:$C$10001,"=0"),"",INDEX($B$4:$B$10001,_xlfn.AGGREGATE(15,6,(ROW($B$4:$B$10001)-ROW($B$4)+1)/(($B$4:$B$10001&lt;&gt;"")*($C$4:$C$10001=0)),ROWS(P$4:P86))))</f>
        <v/>
      </c>
      <c r="Q86" s="10" t="str">
        <f t="shared" si="11"/>
        <v/>
      </c>
      <c r="R86" s="10" t="str">
        <f t="shared" si="12"/>
        <v/>
      </c>
    </row>
    <row r="87" spans="1:18" x14ac:dyDescent="0.2">
      <c r="A87" s="16"/>
      <c r="B87" s="16"/>
      <c r="E87" t="str" cm="1">
        <f t="array" ref="E87">IF(ROWS(E$4:E87)&gt;COUNTIFS($A$4:$A$10001,"&lt;&gt;",$C$4:$C$10001,"&gt;0"),"",INDEX($A$4:$A$10001,_xlfn.AGGREGATE(15,6,(ROW($A$4:$A$10001)-ROW($A$4)+1)/(($A$4:$A$10001&lt;&gt;"")*($C$4:$C$10001&gt;0)),ROWS(E$4:E87))))</f>
        <v/>
      </c>
      <c r="F87" t="str" cm="1">
        <f t="array" ref="F87">IF(ROWS(F$4:F87)&gt;COUNTIFS($B$4:$B$10001,"&lt;&gt;",$C$4:$C$10001,"&gt;0"),"",INDEX($B$4:$B$10001,_xlfn.AGGREGATE(15,6,(ROW($B$4:$B$10001)-ROW($B$4)+1)/(($B$4:$B$10001&lt;&gt;"")*($C$4:$C$10001&gt;0)),ROWS(F$4:F87))))</f>
        <v/>
      </c>
      <c r="G87" t="str" cm="1">
        <f t="array" ref="G87">IF(ROWS(G$4:G87)&gt;COUNTIFS($C$4:$C$10001,"&lt;&gt;",$C$4:$C$10001,"&gt;0"),"",INDEX($C$4:$C$10001,_xlfn.AGGREGATE(15,6,(ROW($C$4:$C$10001)-ROW($C$4)+1)/(($C$4:$C$10001&lt;&gt;"")*($C$4:$C$10001&gt;0)),ROWS(G$4:G87))))</f>
        <v/>
      </c>
      <c r="H87" s="8">
        <f t="shared" si="9"/>
        <v>0</v>
      </c>
      <c r="I87" s="8">
        <f t="shared" si="10"/>
        <v>0</v>
      </c>
      <c r="J87" s="9"/>
      <c r="K87" s="9"/>
      <c r="L87" s="9"/>
      <c r="M87" s="9"/>
      <c r="N87" s="9"/>
      <c r="O87" t="str" cm="1">
        <f t="array" ref="O87">IF(ROWS(O$4:O87)&gt;COUNTIFS($A$4:$A$10001,"&lt;&gt;",$C$4:$C$10001,"=0"),"",INDEX($A$4:$A$10001,_xlfn.AGGREGATE(15,6,(ROW($A$4:$A$10001)-ROW($A$4)+1)/(($A$4:$A$10001&lt;&gt;"")*($C$4:$C$10001=0)),ROWS(O$4:O87))))</f>
        <v/>
      </c>
      <c r="P87" t="str" cm="1">
        <f t="array" ref="P87">IF(ROWS(P$4:P87)&gt;COUNTIFS($B$4:$B$10001,"&lt;&gt;",$C$4:$C$10001,"=0"),"",INDEX($B$4:$B$10001,_xlfn.AGGREGATE(15,6,(ROW($B$4:$B$10001)-ROW($B$4)+1)/(($B$4:$B$10001&lt;&gt;"")*($C$4:$C$10001=0)),ROWS(P$4:P87))))</f>
        <v/>
      </c>
      <c r="Q87" s="10" t="str">
        <f t="shared" si="11"/>
        <v/>
      </c>
      <c r="R87" s="10" t="str">
        <f t="shared" si="12"/>
        <v/>
      </c>
    </row>
    <row r="88" spans="1:18" x14ac:dyDescent="0.2">
      <c r="A88" s="16"/>
      <c r="B88" s="16"/>
      <c r="E88" t="str" cm="1">
        <f t="array" ref="E88">IF(ROWS(E$4:E88)&gt;COUNTIFS($A$4:$A$10001,"&lt;&gt;",$C$4:$C$10001,"&gt;0"),"",INDEX($A$4:$A$10001,_xlfn.AGGREGATE(15,6,(ROW($A$4:$A$10001)-ROW($A$4)+1)/(($A$4:$A$10001&lt;&gt;"")*($C$4:$C$10001&gt;0)),ROWS(E$4:E88))))</f>
        <v/>
      </c>
      <c r="F88" t="str" cm="1">
        <f t="array" ref="F88">IF(ROWS(F$4:F88)&gt;COUNTIFS($B$4:$B$10001,"&lt;&gt;",$C$4:$C$10001,"&gt;0"),"",INDEX($B$4:$B$10001,_xlfn.AGGREGATE(15,6,(ROW($B$4:$B$10001)-ROW($B$4)+1)/(($B$4:$B$10001&lt;&gt;"")*($C$4:$C$10001&gt;0)),ROWS(F$4:F88))))</f>
        <v/>
      </c>
      <c r="G88" t="str" cm="1">
        <f t="array" ref="G88">IF(ROWS(G$4:G88)&gt;COUNTIFS($C$4:$C$10001,"&lt;&gt;",$C$4:$C$10001,"&gt;0"),"",INDEX($C$4:$C$10001,_xlfn.AGGREGATE(15,6,(ROW($C$4:$C$10001)-ROW($C$4)+1)/(($C$4:$C$10001&lt;&gt;"")*($C$4:$C$10001&gt;0)),ROWS(G$4:G88))))</f>
        <v/>
      </c>
      <c r="H88" s="8">
        <f t="shared" si="9"/>
        <v>0</v>
      </c>
      <c r="I88" s="8">
        <f t="shared" si="10"/>
        <v>0</v>
      </c>
      <c r="J88" s="9"/>
      <c r="K88" s="9"/>
      <c r="L88" s="9"/>
      <c r="M88" s="9"/>
      <c r="N88" s="9"/>
      <c r="O88" t="str" cm="1">
        <f t="array" ref="O88">IF(ROWS(O$4:O88)&gt;COUNTIFS($A$4:$A$10001,"&lt;&gt;",$C$4:$C$10001,"=0"),"",INDEX($A$4:$A$10001,_xlfn.AGGREGATE(15,6,(ROW($A$4:$A$10001)-ROW($A$4)+1)/(($A$4:$A$10001&lt;&gt;"")*($C$4:$C$10001=0)),ROWS(O$4:O88))))</f>
        <v/>
      </c>
      <c r="P88" t="str" cm="1">
        <f t="array" ref="P88">IF(ROWS(P$4:P88)&gt;COUNTIFS($B$4:$B$10001,"&lt;&gt;",$C$4:$C$10001,"=0"),"",INDEX($B$4:$B$10001,_xlfn.AGGREGATE(15,6,(ROW($B$4:$B$10001)-ROW($B$4)+1)/(($B$4:$B$10001&lt;&gt;"")*($C$4:$C$10001=0)),ROWS(P$4:P88))))</f>
        <v/>
      </c>
      <c r="Q88" s="10" t="str">
        <f t="shared" si="11"/>
        <v/>
      </c>
      <c r="R88" s="10" t="str">
        <f t="shared" si="12"/>
        <v/>
      </c>
    </row>
    <row r="89" spans="1:18" x14ac:dyDescent="0.2">
      <c r="B89" s="16"/>
      <c r="E89" t="str" cm="1">
        <f t="array" ref="E89">IF(ROWS(E$4:E89)&gt;COUNTIFS($A$4:$A$10001,"&lt;&gt;",$C$4:$C$10001,"&gt;0"),"",INDEX($A$4:$A$10001,_xlfn.AGGREGATE(15,6,(ROW($A$4:$A$10001)-ROW($A$4)+1)/(($A$4:$A$10001&lt;&gt;"")*($C$4:$C$10001&gt;0)),ROWS(E$4:E89))))</f>
        <v/>
      </c>
      <c r="F89" t="str" cm="1">
        <f t="array" ref="F89">IF(ROWS(F$4:F89)&gt;COUNTIFS($B$4:$B$10001,"&lt;&gt;",$C$4:$C$10001,"&gt;0"),"",INDEX($B$4:$B$10001,_xlfn.AGGREGATE(15,6,(ROW($B$4:$B$10001)-ROW($B$4)+1)/(($B$4:$B$10001&lt;&gt;"")*($C$4:$C$10001&gt;0)),ROWS(F$4:F89))))</f>
        <v/>
      </c>
      <c r="G89" t="str" cm="1">
        <f t="array" ref="G89">IF(ROWS(G$4:G89)&gt;COUNTIFS($C$4:$C$10001,"&lt;&gt;",$C$4:$C$10001,"&gt;0"),"",INDEX($C$4:$C$10001,_xlfn.AGGREGATE(15,6,(ROW($C$4:$C$10001)-ROW($C$4)+1)/(($C$4:$C$10001&lt;&gt;"")*($C$4:$C$10001&gt;0)),ROWS(G$4:G89))))</f>
        <v/>
      </c>
      <c r="H89" s="8">
        <f t="shared" si="9"/>
        <v>0</v>
      </c>
      <c r="I89" s="8">
        <f t="shared" si="10"/>
        <v>0</v>
      </c>
      <c r="J89" s="9"/>
      <c r="K89" s="9"/>
      <c r="L89" s="9"/>
      <c r="M89" s="9"/>
      <c r="N89" s="9"/>
      <c r="O89" t="str" cm="1">
        <f t="array" ref="O89">IF(ROWS(O$4:O89)&gt;COUNTIFS($A$4:$A$10001,"&lt;&gt;",$C$4:$C$10001,"=0"),"",INDEX($A$4:$A$10001,_xlfn.AGGREGATE(15,6,(ROW($A$4:$A$10001)-ROW($A$4)+1)/(($A$4:$A$10001&lt;&gt;"")*($C$4:$C$10001=0)),ROWS(O$4:O89))))</f>
        <v/>
      </c>
      <c r="P89" t="str" cm="1">
        <f t="array" ref="P89">IF(ROWS(P$4:P89)&gt;COUNTIFS($B$4:$B$10001,"&lt;&gt;",$C$4:$C$10001,"=0"),"",INDEX($B$4:$B$10001,_xlfn.AGGREGATE(15,6,(ROW($B$4:$B$10001)-ROW($B$4)+1)/(($B$4:$B$10001&lt;&gt;"")*($C$4:$C$10001=0)),ROWS(P$4:P89))))</f>
        <v/>
      </c>
      <c r="Q89" s="10" t="str">
        <f t="shared" si="11"/>
        <v/>
      </c>
      <c r="R89" s="10" t="str">
        <f t="shared" si="12"/>
        <v/>
      </c>
    </row>
    <row r="90" spans="1:18" x14ac:dyDescent="0.2">
      <c r="B90" s="16"/>
      <c r="E90" t="str" cm="1">
        <f t="array" ref="E90">IF(ROWS(E$4:E90)&gt;COUNTIFS($A$4:$A$10001,"&lt;&gt;",$C$4:$C$10001,"&gt;0"),"",INDEX($A$4:$A$10001,_xlfn.AGGREGATE(15,6,(ROW($A$4:$A$10001)-ROW($A$4)+1)/(($A$4:$A$10001&lt;&gt;"")*($C$4:$C$10001&gt;0)),ROWS(E$4:E90))))</f>
        <v/>
      </c>
      <c r="F90" t="str" cm="1">
        <f t="array" ref="F90">IF(ROWS(F$4:F90)&gt;COUNTIFS($B$4:$B$10001,"&lt;&gt;",$C$4:$C$10001,"&gt;0"),"",INDEX($B$4:$B$10001,_xlfn.AGGREGATE(15,6,(ROW($B$4:$B$10001)-ROW($B$4)+1)/(($B$4:$B$10001&lt;&gt;"")*($C$4:$C$10001&gt;0)),ROWS(F$4:F90))))</f>
        <v/>
      </c>
      <c r="G90" t="str" cm="1">
        <f t="array" ref="G90">IF(ROWS(G$4:G90)&gt;COUNTIFS($C$4:$C$10001,"&lt;&gt;",$C$4:$C$10001,"&gt;0"),"",INDEX($C$4:$C$10001,_xlfn.AGGREGATE(15,6,(ROW($C$4:$C$10001)-ROW($C$4)+1)/(($C$4:$C$10001&lt;&gt;"")*($C$4:$C$10001&gt;0)),ROWS(G$4:G90))))</f>
        <v/>
      </c>
      <c r="H90" s="8">
        <f t="shared" si="9"/>
        <v>0</v>
      </c>
      <c r="I90" s="8">
        <f t="shared" si="10"/>
        <v>0</v>
      </c>
      <c r="J90" s="9"/>
      <c r="K90" s="9"/>
      <c r="L90" s="9"/>
      <c r="M90" s="9"/>
      <c r="N90" s="9"/>
      <c r="O90" t="str" cm="1">
        <f t="array" ref="O90">IF(ROWS(O$4:O90)&gt;COUNTIFS($A$4:$A$10001,"&lt;&gt;",$C$4:$C$10001,"=0"),"",INDEX($A$4:$A$10001,_xlfn.AGGREGATE(15,6,(ROW($A$4:$A$10001)-ROW($A$4)+1)/(($A$4:$A$10001&lt;&gt;"")*($C$4:$C$10001=0)),ROWS(O$4:O90))))</f>
        <v/>
      </c>
      <c r="P90" t="str" cm="1">
        <f t="array" ref="P90">IF(ROWS(P$4:P90)&gt;COUNTIFS($B$4:$B$10001,"&lt;&gt;",$C$4:$C$10001,"=0"),"",INDEX($B$4:$B$10001,_xlfn.AGGREGATE(15,6,(ROW($B$4:$B$10001)-ROW($B$4)+1)/(($B$4:$B$10001&lt;&gt;"")*($C$4:$C$10001=0)),ROWS(P$4:P90))))</f>
        <v/>
      </c>
      <c r="Q90" s="10" t="str">
        <f t="shared" si="11"/>
        <v/>
      </c>
      <c r="R90" s="10" t="str">
        <f t="shared" si="12"/>
        <v/>
      </c>
    </row>
    <row r="91" spans="1:18" x14ac:dyDescent="0.2">
      <c r="B91" s="16"/>
      <c r="E91" t="str" cm="1">
        <f t="array" ref="E91">IF(ROWS(E$4:E91)&gt;COUNTIFS($A$4:$A$10001,"&lt;&gt;",$C$4:$C$10001,"&gt;0"),"",INDEX($A$4:$A$10001,_xlfn.AGGREGATE(15,6,(ROW($A$4:$A$10001)-ROW($A$4)+1)/(($A$4:$A$10001&lt;&gt;"")*($C$4:$C$10001&gt;0)),ROWS(E$4:E91))))</f>
        <v/>
      </c>
      <c r="F91" t="str" cm="1">
        <f t="array" ref="F91">IF(ROWS(F$4:F91)&gt;COUNTIFS($B$4:$B$10001,"&lt;&gt;",$C$4:$C$10001,"&gt;0"),"",INDEX($B$4:$B$10001,_xlfn.AGGREGATE(15,6,(ROW($B$4:$B$10001)-ROW($B$4)+1)/(($B$4:$B$10001&lt;&gt;"")*($C$4:$C$10001&gt;0)),ROWS(F$4:F91))))</f>
        <v/>
      </c>
      <c r="G91" t="str" cm="1">
        <f t="array" ref="G91">IF(ROWS(G$4:G91)&gt;COUNTIFS($C$4:$C$10001,"&lt;&gt;",$C$4:$C$10001,"&gt;0"),"",INDEX($C$4:$C$10001,_xlfn.AGGREGATE(15,6,(ROW($C$4:$C$10001)-ROW($C$4)+1)/(($C$4:$C$10001&lt;&gt;"")*($C$4:$C$10001&gt;0)),ROWS(G$4:G91))))</f>
        <v/>
      </c>
      <c r="H91" s="8">
        <f t="shared" si="9"/>
        <v>0</v>
      </c>
      <c r="I91" s="8">
        <f t="shared" si="10"/>
        <v>0</v>
      </c>
      <c r="J91" s="9"/>
      <c r="K91" s="9"/>
      <c r="L91" s="9"/>
      <c r="M91" s="9"/>
      <c r="N91" s="9"/>
      <c r="O91" t="str" cm="1">
        <f t="array" ref="O91">IF(ROWS(O$4:O91)&gt;COUNTIFS($A$4:$A$10001,"&lt;&gt;",$C$4:$C$10001,"=0"),"",INDEX($A$4:$A$10001,_xlfn.AGGREGATE(15,6,(ROW($A$4:$A$10001)-ROW($A$4)+1)/(($A$4:$A$10001&lt;&gt;"")*($C$4:$C$10001=0)),ROWS(O$4:O91))))</f>
        <v/>
      </c>
      <c r="P91" t="str" cm="1">
        <f t="array" ref="P91">IF(ROWS(P$4:P91)&gt;COUNTIFS($B$4:$B$10001,"&lt;&gt;",$C$4:$C$10001,"=0"),"",INDEX($B$4:$B$10001,_xlfn.AGGREGATE(15,6,(ROW($B$4:$B$10001)-ROW($B$4)+1)/(($B$4:$B$10001&lt;&gt;"")*($C$4:$C$10001=0)),ROWS(P$4:P91))))</f>
        <v/>
      </c>
      <c r="Q91" s="10" t="str">
        <f t="shared" si="11"/>
        <v/>
      </c>
      <c r="R91" s="10" t="str">
        <f t="shared" si="12"/>
        <v/>
      </c>
    </row>
    <row r="92" spans="1:18" x14ac:dyDescent="0.2">
      <c r="B92" s="16"/>
      <c r="E92" t="str" cm="1">
        <f t="array" ref="E92">IF(ROWS(E$4:E92)&gt;COUNTIFS($A$4:$A$10001,"&lt;&gt;",$C$4:$C$10001,"&gt;0"),"",INDEX($A$4:$A$10001,_xlfn.AGGREGATE(15,6,(ROW($A$4:$A$10001)-ROW($A$4)+1)/(($A$4:$A$10001&lt;&gt;"")*($C$4:$C$10001&gt;0)),ROWS(E$4:E92))))</f>
        <v/>
      </c>
      <c r="F92" t="str" cm="1">
        <f t="array" ref="F92">IF(ROWS(F$4:F92)&gt;COUNTIFS($B$4:$B$10001,"&lt;&gt;",$C$4:$C$10001,"&gt;0"),"",INDEX($B$4:$B$10001,_xlfn.AGGREGATE(15,6,(ROW($B$4:$B$10001)-ROW($B$4)+1)/(($B$4:$B$10001&lt;&gt;"")*($C$4:$C$10001&gt;0)),ROWS(F$4:F92))))</f>
        <v/>
      </c>
      <c r="G92" t="str" cm="1">
        <f t="array" ref="G92">IF(ROWS(G$4:G92)&gt;COUNTIFS($C$4:$C$10001,"&lt;&gt;",$C$4:$C$10001,"&gt;0"),"",INDEX($C$4:$C$10001,_xlfn.AGGREGATE(15,6,(ROW($C$4:$C$10001)-ROW($C$4)+1)/(($C$4:$C$10001&lt;&gt;"")*($C$4:$C$10001&gt;0)),ROWS(G$4:G92))))</f>
        <v/>
      </c>
      <c r="H92" s="8">
        <f t="shared" ref="H92:H155" si="13">IFERROR(LOG(E92), 0)</f>
        <v>0</v>
      </c>
      <c r="I92" s="8">
        <f t="shared" ref="I92:I155" si="14">IFERROR(LOG(G92), 0)</f>
        <v>0</v>
      </c>
      <c r="J92" s="9"/>
      <c r="K92" s="9"/>
      <c r="L92" s="9"/>
      <c r="M92" s="9"/>
      <c r="N92" s="9"/>
      <c r="O92" t="str" cm="1">
        <f t="array" ref="O92">IF(ROWS(O$4:O92)&gt;COUNTIFS($A$4:$A$10001,"&lt;&gt;",$C$4:$C$10001,"=0"),"",INDEX($A$4:$A$10001,_xlfn.AGGREGATE(15,6,(ROW($A$4:$A$10001)-ROW($A$4)+1)/(($A$4:$A$10001&lt;&gt;"")*($C$4:$C$10001=0)),ROWS(O$4:O92))))</f>
        <v/>
      </c>
      <c r="P92" t="str" cm="1">
        <f t="array" ref="P92">IF(ROWS(P$4:P92)&gt;COUNTIFS($B$4:$B$10001,"&lt;&gt;",$C$4:$C$10001,"=0"),"",INDEX($B$4:$B$10001,_xlfn.AGGREGATE(15,6,(ROW($B$4:$B$10001)-ROW($B$4)+1)/(($B$4:$B$10001&lt;&gt;"")*($C$4:$C$10001=0)),ROWS(P$4:P92))))</f>
        <v/>
      </c>
      <c r="Q92" s="10" t="str">
        <f t="shared" si="11"/>
        <v/>
      </c>
      <c r="R92" s="10" t="str">
        <f t="shared" si="12"/>
        <v/>
      </c>
    </row>
    <row r="93" spans="1:18" x14ac:dyDescent="0.2">
      <c r="E93" t="str" cm="1">
        <f t="array" ref="E93">IF(ROWS(E$4:E93)&gt;COUNTIFS($A$4:$A$10001,"&lt;&gt;",$C$4:$C$10001,"&gt;0"),"",INDEX($A$4:$A$10001,_xlfn.AGGREGATE(15,6,(ROW($A$4:$A$10001)-ROW($A$4)+1)/(($A$4:$A$10001&lt;&gt;"")*($C$4:$C$10001&gt;0)),ROWS(E$4:E93))))</f>
        <v/>
      </c>
      <c r="F93" t="str" cm="1">
        <f t="array" ref="F93">IF(ROWS(F$4:F93)&gt;COUNTIFS($B$4:$B$10001,"&lt;&gt;",$C$4:$C$10001,"&gt;0"),"",INDEX($B$4:$B$10001,_xlfn.AGGREGATE(15,6,(ROW($B$4:$B$10001)-ROW($B$4)+1)/(($B$4:$B$10001&lt;&gt;"")*($C$4:$C$10001&gt;0)),ROWS(F$4:F93))))</f>
        <v/>
      </c>
      <c r="G93" t="str" cm="1">
        <f t="array" ref="G93">IF(ROWS(G$4:G93)&gt;COUNTIFS($C$4:$C$10001,"&lt;&gt;",$C$4:$C$10001,"&gt;0"),"",INDEX($C$4:$C$10001,_xlfn.AGGREGATE(15,6,(ROW($C$4:$C$10001)-ROW($C$4)+1)/(($C$4:$C$10001&lt;&gt;"")*($C$4:$C$10001&gt;0)),ROWS(G$4:G93))))</f>
        <v/>
      </c>
      <c r="H93" s="8">
        <f t="shared" si="13"/>
        <v>0</v>
      </c>
      <c r="I93" s="8">
        <f t="shared" si="14"/>
        <v>0</v>
      </c>
      <c r="J93" s="9"/>
      <c r="K93" s="9"/>
      <c r="L93" s="9"/>
      <c r="M93" s="9"/>
      <c r="N93" s="9"/>
      <c r="O93" t="str" cm="1">
        <f t="array" ref="O93">IF(ROWS(O$4:O93)&gt;COUNTIFS($A$4:$A$10001,"&lt;&gt;",$C$4:$C$10001,"=0"),"",INDEX($A$4:$A$10001,_xlfn.AGGREGATE(15,6,(ROW($A$4:$A$10001)-ROW($A$4)+1)/(($A$4:$A$10001&lt;&gt;"")*($C$4:$C$10001=0)),ROWS(O$4:O93))))</f>
        <v/>
      </c>
      <c r="P93" t="str" cm="1">
        <f t="array" ref="P93">IF(ROWS(P$4:P93)&gt;COUNTIFS($B$4:$B$10001,"&lt;&gt;",$C$4:$C$10001,"=0"),"",INDEX($B$4:$B$10001,_xlfn.AGGREGATE(15,6,(ROW($B$4:$B$10001)-ROW($B$4)+1)/(($B$4:$B$10001&lt;&gt;"")*($C$4:$C$10001=0)),ROWS(P$4:P93))))</f>
        <v/>
      </c>
      <c r="Q93" s="10" t="str">
        <f t="shared" si="11"/>
        <v/>
      </c>
      <c r="R93" s="10" t="str">
        <f t="shared" si="12"/>
        <v/>
      </c>
    </row>
    <row r="94" spans="1:18" x14ac:dyDescent="0.2">
      <c r="E94" t="str" cm="1">
        <f t="array" ref="E94">IF(ROWS(E$4:E94)&gt;COUNTIFS($A$4:$A$10001,"&lt;&gt;",$C$4:$C$10001,"&gt;0"),"",INDEX($A$4:$A$10001,_xlfn.AGGREGATE(15,6,(ROW($A$4:$A$10001)-ROW($A$4)+1)/(($A$4:$A$10001&lt;&gt;"")*($C$4:$C$10001&gt;0)),ROWS(E$4:E94))))</f>
        <v/>
      </c>
      <c r="F94" t="str" cm="1">
        <f t="array" ref="F94">IF(ROWS(F$4:F94)&gt;COUNTIFS($B$4:$B$10001,"&lt;&gt;",$C$4:$C$10001,"&gt;0"),"",INDEX($B$4:$B$10001,_xlfn.AGGREGATE(15,6,(ROW($B$4:$B$10001)-ROW($B$4)+1)/(($B$4:$B$10001&lt;&gt;"")*($C$4:$C$10001&gt;0)),ROWS(F$4:F94))))</f>
        <v/>
      </c>
      <c r="G94" t="str" cm="1">
        <f t="array" ref="G94">IF(ROWS(G$4:G94)&gt;COUNTIFS($C$4:$C$10001,"&lt;&gt;",$C$4:$C$10001,"&gt;0"),"",INDEX($C$4:$C$10001,_xlfn.AGGREGATE(15,6,(ROW($C$4:$C$10001)-ROW($C$4)+1)/(($C$4:$C$10001&lt;&gt;"")*($C$4:$C$10001&gt;0)),ROWS(G$4:G94))))</f>
        <v/>
      </c>
      <c r="H94" s="8">
        <f t="shared" si="13"/>
        <v>0</v>
      </c>
      <c r="I94" s="8">
        <f t="shared" si="14"/>
        <v>0</v>
      </c>
      <c r="J94" s="9"/>
      <c r="K94" s="9"/>
      <c r="L94" s="9"/>
      <c r="M94" s="9"/>
      <c r="N94" s="9"/>
      <c r="O94" t="str" cm="1">
        <f t="array" ref="O94">IF(ROWS(O$4:O94)&gt;COUNTIFS($A$4:$A$10001,"&lt;&gt;",$C$4:$C$10001,"=0"),"",INDEX($A$4:$A$10001,_xlfn.AGGREGATE(15,6,(ROW($A$4:$A$10001)-ROW($A$4)+1)/(($A$4:$A$10001&lt;&gt;"")*($C$4:$C$10001=0)),ROWS(O$4:O94))))</f>
        <v/>
      </c>
      <c r="P94" t="str" cm="1">
        <f t="array" ref="P94">IF(ROWS(P$4:P94)&gt;COUNTIFS($B$4:$B$10001,"&lt;&gt;",$C$4:$C$10001,"=0"),"",INDEX($B$4:$B$10001,_xlfn.AGGREGATE(15,6,(ROW($B$4:$B$10001)-ROW($B$4)+1)/(($B$4:$B$10001&lt;&gt;"")*($C$4:$C$10001=0)),ROWS(P$4:P94))))</f>
        <v/>
      </c>
      <c r="Q94" s="10" t="str">
        <f t="shared" si="11"/>
        <v/>
      </c>
      <c r="R94" s="10" t="str">
        <f t="shared" si="12"/>
        <v/>
      </c>
    </row>
    <row r="95" spans="1:18" x14ac:dyDescent="0.2">
      <c r="E95" t="str" cm="1">
        <f t="array" ref="E95">IF(ROWS(E$4:E95)&gt;COUNTIFS($A$4:$A$10001,"&lt;&gt;",$C$4:$C$10001,"&gt;0"),"",INDEX($A$4:$A$10001,_xlfn.AGGREGATE(15,6,(ROW($A$4:$A$10001)-ROW($A$4)+1)/(($A$4:$A$10001&lt;&gt;"")*($C$4:$C$10001&gt;0)),ROWS(E$4:E95))))</f>
        <v/>
      </c>
      <c r="F95" t="str" cm="1">
        <f t="array" ref="F95">IF(ROWS(F$4:F95)&gt;COUNTIFS($B$4:$B$10001,"&lt;&gt;",$C$4:$C$10001,"&gt;0"),"",INDEX($B$4:$B$10001,_xlfn.AGGREGATE(15,6,(ROW($B$4:$B$10001)-ROW($B$4)+1)/(($B$4:$B$10001&lt;&gt;"")*($C$4:$C$10001&gt;0)),ROWS(F$4:F95))))</f>
        <v/>
      </c>
      <c r="G95" t="str" cm="1">
        <f t="array" ref="G95">IF(ROWS(G$4:G95)&gt;COUNTIFS($C$4:$C$10001,"&lt;&gt;",$C$4:$C$10001,"&gt;0"),"",INDEX($C$4:$C$10001,_xlfn.AGGREGATE(15,6,(ROW($C$4:$C$10001)-ROW($C$4)+1)/(($C$4:$C$10001&lt;&gt;"")*($C$4:$C$10001&gt;0)),ROWS(G$4:G95))))</f>
        <v/>
      </c>
      <c r="H95" s="8">
        <f t="shared" si="13"/>
        <v>0</v>
      </c>
      <c r="I95" s="8">
        <f t="shared" si="14"/>
        <v>0</v>
      </c>
      <c r="J95" s="9"/>
      <c r="K95" s="9"/>
      <c r="L95" s="9"/>
      <c r="M95" s="9"/>
      <c r="N95" s="9"/>
      <c r="O95" t="str" cm="1">
        <f t="array" ref="O95">IF(ROWS(O$4:O95)&gt;COUNTIFS($A$4:$A$10001,"&lt;&gt;",$C$4:$C$10001,"=0"),"",INDEX($A$4:$A$10001,_xlfn.AGGREGATE(15,6,(ROW($A$4:$A$10001)-ROW($A$4)+1)/(($A$4:$A$10001&lt;&gt;"")*($C$4:$C$10001=0)),ROWS(O$4:O95))))</f>
        <v/>
      </c>
      <c r="P95" t="str" cm="1">
        <f t="array" ref="P95">IF(ROWS(P$4:P95)&gt;COUNTIFS($B$4:$B$10001,"&lt;&gt;",$C$4:$C$10001,"=0"),"",INDEX($B$4:$B$10001,_xlfn.AGGREGATE(15,6,(ROW($B$4:$B$10001)-ROW($B$4)+1)/(($B$4:$B$10001&lt;&gt;"")*($C$4:$C$10001=0)),ROWS(P$4:P95))))</f>
        <v/>
      </c>
      <c r="Q95" s="10" t="str">
        <f t="shared" si="11"/>
        <v/>
      </c>
      <c r="R95" s="10" t="str">
        <f t="shared" si="12"/>
        <v/>
      </c>
    </row>
    <row r="96" spans="1:18" x14ac:dyDescent="0.2">
      <c r="E96" t="str" cm="1">
        <f t="array" ref="E96">IF(ROWS(E$4:E96)&gt;COUNTIFS($A$4:$A$10001,"&lt;&gt;",$C$4:$C$10001,"&gt;0"),"",INDEX($A$4:$A$10001,_xlfn.AGGREGATE(15,6,(ROW($A$4:$A$10001)-ROW($A$4)+1)/(($A$4:$A$10001&lt;&gt;"")*($C$4:$C$10001&gt;0)),ROWS(E$4:E96))))</f>
        <v/>
      </c>
      <c r="F96" t="str" cm="1">
        <f t="array" ref="F96">IF(ROWS(F$4:F96)&gt;COUNTIFS($B$4:$B$10001,"&lt;&gt;",$C$4:$C$10001,"&gt;0"),"",INDEX($B$4:$B$10001,_xlfn.AGGREGATE(15,6,(ROW($B$4:$B$10001)-ROW($B$4)+1)/(($B$4:$B$10001&lt;&gt;"")*($C$4:$C$10001&gt;0)),ROWS(F$4:F96))))</f>
        <v/>
      </c>
      <c r="G96" t="str" cm="1">
        <f t="array" ref="G96">IF(ROWS(G$4:G96)&gt;COUNTIFS($C$4:$C$10001,"&lt;&gt;",$C$4:$C$10001,"&gt;0"),"",INDEX($C$4:$C$10001,_xlfn.AGGREGATE(15,6,(ROW($C$4:$C$10001)-ROW($C$4)+1)/(($C$4:$C$10001&lt;&gt;"")*($C$4:$C$10001&gt;0)),ROWS(G$4:G96))))</f>
        <v/>
      </c>
      <c r="H96" s="8">
        <f t="shared" si="13"/>
        <v>0</v>
      </c>
      <c r="I96" s="8">
        <f t="shared" si="14"/>
        <v>0</v>
      </c>
      <c r="J96" s="9"/>
      <c r="K96" s="9"/>
      <c r="L96" s="9"/>
      <c r="M96" s="9"/>
      <c r="N96" s="9"/>
      <c r="O96" t="str" cm="1">
        <f t="array" ref="O96">IF(ROWS(O$4:O96)&gt;COUNTIFS($A$4:$A$10001,"&lt;&gt;",$C$4:$C$10001,"=0"),"",INDEX($A$4:$A$10001,_xlfn.AGGREGATE(15,6,(ROW($A$4:$A$10001)-ROW($A$4)+1)/(($A$4:$A$10001&lt;&gt;"")*($C$4:$C$10001=0)),ROWS(O$4:O96))))</f>
        <v/>
      </c>
      <c r="P96" t="str" cm="1">
        <f t="array" ref="P96">IF(ROWS(P$4:P96)&gt;COUNTIFS($B$4:$B$10001,"&lt;&gt;",$C$4:$C$10001,"=0"),"",INDEX($B$4:$B$10001,_xlfn.AGGREGATE(15,6,(ROW($B$4:$B$10001)-ROW($B$4)+1)/(($B$4:$B$10001&lt;&gt;"")*($C$4:$C$10001=0)),ROWS(P$4:P96))))</f>
        <v/>
      </c>
      <c r="Q96" s="10" t="str">
        <f t="shared" si="11"/>
        <v/>
      </c>
      <c r="R96" s="10" t="str">
        <f t="shared" si="12"/>
        <v/>
      </c>
    </row>
    <row r="97" spans="5:18" x14ac:dyDescent="0.2">
      <c r="E97" t="str" cm="1">
        <f t="array" ref="E97">IF(ROWS(E$4:E97)&gt;COUNTIFS($A$4:$A$10001,"&lt;&gt;",$C$4:$C$10001,"&gt;0"),"",INDEX($A$4:$A$10001,_xlfn.AGGREGATE(15,6,(ROW($A$4:$A$10001)-ROW($A$4)+1)/(($A$4:$A$10001&lt;&gt;"")*($C$4:$C$10001&gt;0)),ROWS(E$4:E97))))</f>
        <v/>
      </c>
      <c r="F97" t="str" cm="1">
        <f t="array" ref="F97">IF(ROWS(F$4:F97)&gt;COUNTIFS($B$4:$B$10001,"&lt;&gt;",$C$4:$C$10001,"&gt;0"),"",INDEX($B$4:$B$10001,_xlfn.AGGREGATE(15,6,(ROW($B$4:$B$10001)-ROW($B$4)+1)/(($B$4:$B$10001&lt;&gt;"")*($C$4:$C$10001&gt;0)),ROWS(F$4:F97))))</f>
        <v/>
      </c>
      <c r="G97" t="str" cm="1">
        <f t="array" ref="G97">IF(ROWS(G$4:G97)&gt;COUNTIFS($C$4:$C$10001,"&lt;&gt;",$C$4:$C$10001,"&gt;0"),"",INDEX($C$4:$C$10001,_xlfn.AGGREGATE(15,6,(ROW($C$4:$C$10001)-ROW($C$4)+1)/(($C$4:$C$10001&lt;&gt;"")*($C$4:$C$10001&gt;0)),ROWS(G$4:G97))))</f>
        <v/>
      </c>
      <c r="H97" s="8">
        <f t="shared" si="13"/>
        <v>0</v>
      </c>
      <c r="I97" s="8">
        <f t="shared" si="14"/>
        <v>0</v>
      </c>
      <c r="J97" s="9"/>
      <c r="K97" s="9"/>
      <c r="L97" s="9"/>
      <c r="M97" s="9"/>
      <c r="N97" s="9"/>
      <c r="O97" t="str" cm="1">
        <f t="array" ref="O97">IF(ROWS(O$4:O97)&gt;COUNTIFS($A$4:$A$10001,"&lt;&gt;",$C$4:$C$10001,"=0"),"",INDEX($A$4:$A$10001,_xlfn.AGGREGATE(15,6,(ROW($A$4:$A$10001)-ROW($A$4)+1)/(($A$4:$A$10001&lt;&gt;"")*($C$4:$C$10001=0)),ROWS(O$4:O97))))</f>
        <v/>
      </c>
      <c r="P97" t="str" cm="1">
        <f t="array" ref="P97">IF(ROWS(P$4:P97)&gt;COUNTIFS($B$4:$B$10001,"&lt;&gt;",$C$4:$C$10001,"=0"),"",INDEX($B$4:$B$10001,_xlfn.AGGREGATE(15,6,(ROW($B$4:$B$10001)-ROW($B$4)+1)/(($B$4:$B$10001&lt;&gt;"")*($C$4:$C$10001=0)),ROWS(P$4:P97))))</f>
        <v/>
      </c>
      <c r="Q97" s="10" t="str">
        <f t="shared" si="11"/>
        <v/>
      </c>
      <c r="R97" s="10" t="str">
        <f t="shared" si="12"/>
        <v/>
      </c>
    </row>
    <row r="98" spans="5:18" x14ac:dyDescent="0.2">
      <c r="E98" t="str" cm="1">
        <f t="array" ref="E98">IF(ROWS(E$4:E98)&gt;COUNTIFS($A$4:$A$10001,"&lt;&gt;",$C$4:$C$10001,"&gt;0"),"",INDEX($A$4:$A$10001,_xlfn.AGGREGATE(15,6,(ROW($A$4:$A$10001)-ROW($A$4)+1)/(($A$4:$A$10001&lt;&gt;"")*($C$4:$C$10001&gt;0)),ROWS(E$4:E98))))</f>
        <v/>
      </c>
      <c r="F98" t="str" cm="1">
        <f t="array" ref="F98">IF(ROWS(F$4:F98)&gt;COUNTIFS($B$4:$B$10001,"&lt;&gt;",$C$4:$C$10001,"&gt;0"),"",INDEX($B$4:$B$10001,_xlfn.AGGREGATE(15,6,(ROW($B$4:$B$10001)-ROW($B$4)+1)/(($B$4:$B$10001&lt;&gt;"")*($C$4:$C$10001&gt;0)),ROWS(F$4:F98))))</f>
        <v/>
      </c>
      <c r="G98" t="str" cm="1">
        <f t="array" ref="G98">IF(ROWS(G$4:G98)&gt;COUNTIFS($C$4:$C$10001,"&lt;&gt;",$C$4:$C$10001,"&gt;0"),"",INDEX($C$4:$C$10001,_xlfn.AGGREGATE(15,6,(ROW($C$4:$C$10001)-ROW($C$4)+1)/(($C$4:$C$10001&lt;&gt;"")*($C$4:$C$10001&gt;0)),ROWS(G$4:G98))))</f>
        <v/>
      </c>
      <c r="H98" s="8">
        <f t="shared" si="13"/>
        <v>0</v>
      </c>
      <c r="I98" s="8">
        <f t="shared" si="14"/>
        <v>0</v>
      </c>
      <c r="J98" s="9"/>
      <c r="K98" s="9"/>
      <c r="L98" s="9"/>
      <c r="M98" s="9"/>
      <c r="N98" s="9"/>
      <c r="O98" t="str" cm="1">
        <f t="array" ref="O98">IF(ROWS(O$4:O98)&gt;COUNTIFS($A$4:$A$10001,"&lt;&gt;",$C$4:$C$10001,"=0"),"",INDEX($A$4:$A$10001,_xlfn.AGGREGATE(15,6,(ROW($A$4:$A$10001)-ROW($A$4)+1)/(($A$4:$A$10001&lt;&gt;"")*($C$4:$C$10001=0)),ROWS(O$4:O98))))</f>
        <v/>
      </c>
      <c r="P98" t="str" cm="1">
        <f t="array" ref="P98">IF(ROWS(P$4:P98)&gt;COUNTIFS($B$4:$B$10001,"&lt;&gt;",$C$4:$C$10001,"=0"),"",INDEX($B$4:$B$10001,_xlfn.AGGREGATE(15,6,(ROW($B$4:$B$10001)-ROW($B$4)+1)/(($B$4:$B$10001&lt;&gt;"")*($C$4:$C$10001=0)),ROWS(P$4:P98))))</f>
        <v/>
      </c>
      <c r="Q98" s="10" t="str">
        <f t="shared" si="11"/>
        <v/>
      </c>
      <c r="R98" s="10" t="str">
        <f t="shared" si="12"/>
        <v/>
      </c>
    </row>
    <row r="99" spans="5:18" x14ac:dyDescent="0.2">
      <c r="E99" t="str" cm="1">
        <f t="array" ref="E99">IF(ROWS(E$4:E99)&gt;COUNTIFS($A$4:$A$10001,"&lt;&gt;",$C$4:$C$10001,"&gt;0"),"",INDEX($A$4:$A$10001,_xlfn.AGGREGATE(15,6,(ROW($A$4:$A$10001)-ROW($A$4)+1)/(($A$4:$A$10001&lt;&gt;"")*($C$4:$C$10001&gt;0)),ROWS(E$4:E99))))</f>
        <v/>
      </c>
      <c r="F99" t="str" cm="1">
        <f t="array" ref="F99">IF(ROWS(F$4:F99)&gt;COUNTIFS($B$4:$B$10001,"&lt;&gt;",$C$4:$C$10001,"&gt;0"),"",INDEX($B$4:$B$10001,_xlfn.AGGREGATE(15,6,(ROW($B$4:$B$10001)-ROW($B$4)+1)/(($B$4:$B$10001&lt;&gt;"")*($C$4:$C$10001&gt;0)),ROWS(F$4:F99))))</f>
        <v/>
      </c>
      <c r="G99" t="str" cm="1">
        <f t="array" ref="G99">IF(ROWS(G$4:G99)&gt;COUNTIFS($C$4:$C$10001,"&lt;&gt;",$C$4:$C$10001,"&gt;0"),"",INDEX($C$4:$C$10001,_xlfn.AGGREGATE(15,6,(ROW($C$4:$C$10001)-ROW($C$4)+1)/(($C$4:$C$10001&lt;&gt;"")*($C$4:$C$10001&gt;0)),ROWS(G$4:G99))))</f>
        <v/>
      </c>
      <c r="H99" s="8">
        <f t="shared" si="13"/>
        <v>0</v>
      </c>
      <c r="I99" s="8">
        <f t="shared" si="14"/>
        <v>0</v>
      </c>
      <c r="J99" s="9"/>
      <c r="K99" s="9"/>
      <c r="L99" s="9"/>
      <c r="M99" s="9"/>
      <c r="N99" s="9"/>
      <c r="O99" t="str" cm="1">
        <f t="array" ref="O99">IF(ROWS(O$4:O99)&gt;COUNTIFS($A$4:$A$10001,"&lt;&gt;",$C$4:$C$10001,"=0"),"",INDEX($A$4:$A$10001,_xlfn.AGGREGATE(15,6,(ROW($A$4:$A$10001)-ROW($A$4)+1)/(($A$4:$A$10001&lt;&gt;"")*($C$4:$C$10001=0)),ROWS(O$4:O99))))</f>
        <v/>
      </c>
      <c r="P99" t="str" cm="1">
        <f t="array" ref="P99">IF(ROWS(P$4:P99)&gt;COUNTIFS($B$4:$B$10001,"&lt;&gt;",$C$4:$C$10001,"=0"),"",INDEX($B$4:$B$10001,_xlfn.AGGREGATE(15,6,(ROW($B$4:$B$10001)-ROW($B$4)+1)/(($B$4:$B$10001&lt;&gt;"")*($C$4:$C$10001=0)),ROWS(P$4:P99))))</f>
        <v/>
      </c>
      <c r="Q99" s="10" t="str">
        <f t="shared" si="11"/>
        <v/>
      </c>
      <c r="R99" s="10" t="str">
        <f t="shared" si="12"/>
        <v/>
      </c>
    </row>
    <row r="100" spans="5:18" x14ac:dyDescent="0.2">
      <c r="E100" t="str" cm="1">
        <f t="array" ref="E100">IF(ROWS(E$4:E100)&gt;COUNTIFS($A$4:$A$10001,"&lt;&gt;",$C$4:$C$10001,"&gt;0"),"",INDEX($A$4:$A$10001,_xlfn.AGGREGATE(15,6,(ROW($A$4:$A$10001)-ROW($A$4)+1)/(($A$4:$A$10001&lt;&gt;"")*($C$4:$C$10001&gt;0)),ROWS(E$4:E100))))</f>
        <v/>
      </c>
      <c r="F100" t="str" cm="1">
        <f t="array" ref="F100">IF(ROWS(F$4:F100)&gt;COUNTIFS($B$4:$B$10001,"&lt;&gt;",$C$4:$C$10001,"&gt;0"),"",INDEX($B$4:$B$10001,_xlfn.AGGREGATE(15,6,(ROW($B$4:$B$10001)-ROW($B$4)+1)/(($B$4:$B$10001&lt;&gt;"")*($C$4:$C$10001&gt;0)),ROWS(F$4:F100))))</f>
        <v/>
      </c>
      <c r="G100" t="str" cm="1">
        <f t="array" ref="G100">IF(ROWS(G$4:G100)&gt;COUNTIFS($C$4:$C$10001,"&lt;&gt;",$C$4:$C$10001,"&gt;0"),"",INDEX($C$4:$C$10001,_xlfn.AGGREGATE(15,6,(ROW($C$4:$C$10001)-ROW($C$4)+1)/(($C$4:$C$10001&lt;&gt;"")*($C$4:$C$10001&gt;0)),ROWS(G$4:G100))))</f>
        <v/>
      </c>
      <c r="H100" s="8">
        <f t="shared" si="13"/>
        <v>0</v>
      </c>
      <c r="I100" s="8">
        <f t="shared" si="14"/>
        <v>0</v>
      </c>
      <c r="J100" s="9"/>
      <c r="K100" s="9"/>
      <c r="L100" s="9"/>
      <c r="M100" s="9"/>
      <c r="N100" s="9"/>
      <c r="O100" t="str" cm="1">
        <f t="array" ref="O100">IF(ROWS(O$4:O100)&gt;COUNTIFS($A$4:$A$10001,"&lt;&gt;",$C$4:$C$10001,"=0"),"",INDEX($A$4:$A$10001,_xlfn.AGGREGATE(15,6,(ROW($A$4:$A$10001)-ROW($A$4)+1)/(($A$4:$A$10001&lt;&gt;"")*($C$4:$C$10001=0)),ROWS(O$4:O100))))</f>
        <v/>
      </c>
      <c r="P100" t="str" cm="1">
        <f t="array" ref="P100">IF(ROWS(P$4:P100)&gt;COUNTIFS($B$4:$B$10001,"&lt;&gt;",$C$4:$C$10001,"=0"),"",INDEX($B$4:$B$10001,_xlfn.AGGREGATE(15,6,(ROW($B$4:$B$10001)-ROW($B$4)+1)/(($B$4:$B$10001&lt;&gt;"")*($C$4:$C$10001=0)),ROWS(P$4:P100))))</f>
        <v/>
      </c>
      <c r="Q100" s="10" t="str">
        <f t="shared" si="11"/>
        <v/>
      </c>
      <c r="R100" s="10" t="str">
        <f t="shared" si="12"/>
        <v/>
      </c>
    </row>
    <row r="101" spans="5:18" x14ac:dyDescent="0.2">
      <c r="E101" t="str" cm="1">
        <f t="array" ref="E101">IF(ROWS(E$4:E101)&gt;COUNTIFS($A$4:$A$10001,"&lt;&gt;",$C$4:$C$10001,"&gt;0"),"",INDEX($A$4:$A$10001,_xlfn.AGGREGATE(15,6,(ROW($A$4:$A$10001)-ROW($A$4)+1)/(($A$4:$A$10001&lt;&gt;"")*($C$4:$C$10001&gt;0)),ROWS(E$4:E101))))</f>
        <v/>
      </c>
      <c r="F101" t="str" cm="1">
        <f t="array" ref="F101">IF(ROWS(F$4:F101)&gt;COUNTIFS($B$4:$B$10001,"&lt;&gt;",$C$4:$C$10001,"&gt;0"),"",INDEX($B$4:$B$10001,_xlfn.AGGREGATE(15,6,(ROW($B$4:$B$10001)-ROW($B$4)+1)/(($B$4:$B$10001&lt;&gt;"")*($C$4:$C$10001&gt;0)),ROWS(F$4:F101))))</f>
        <v/>
      </c>
      <c r="G101" t="str" cm="1">
        <f t="array" ref="G101">IF(ROWS(G$4:G101)&gt;COUNTIFS($C$4:$C$10001,"&lt;&gt;",$C$4:$C$10001,"&gt;0"),"",INDEX($C$4:$C$10001,_xlfn.AGGREGATE(15,6,(ROW($C$4:$C$10001)-ROW($C$4)+1)/(($C$4:$C$10001&lt;&gt;"")*($C$4:$C$10001&gt;0)),ROWS(G$4:G101))))</f>
        <v/>
      </c>
      <c r="H101" s="8">
        <f t="shared" si="13"/>
        <v>0</v>
      </c>
      <c r="I101" s="8">
        <f t="shared" si="14"/>
        <v>0</v>
      </c>
      <c r="J101" s="9"/>
      <c r="K101" s="9"/>
      <c r="L101" s="9"/>
      <c r="M101" s="9"/>
      <c r="N101" s="9"/>
      <c r="O101" t="str" cm="1">
        <f t="array" ref="O101">IF(ROWS(O$4:O101)&gt;COUNTIFS($A$4:$A$10001,"&lt;&gt;",$C$4:$C$10001,"=0"),"",INDEX($A$4:$A$10001,_xlfn.AGGREGATE(15,6,(ROW($A$4:$A$10001)-ROW($A$4)+1)/(($A$4:$A$10001&lt;&gt;"")*($C$4:$C$10001=0)),ROWS(O$4:O101))))</f>
        <v/>
      </c>
      <c r="P101" t="str" cm="1">
        <f t="array" ref="P101">IF(ROWS(P$4:P101)&gt;COUNTIFS($B$4:$B$10001,"&lt;&gt;",$C$4:$C$10001,"=0"),"",INDEX($B$4:$B$10001,_xlfn.AGGREGATE(15,6,(ROW($B$4:$B$10001)-ROW($B$4)+1)/(($B$4:$B$10001&lt;&gt;"")*($C$4:$C$10001=0)),ROWS(P$4:P101))))</f>
        <v/>
      </c>
      <c r="Q101" s="10" t="str">
        <f t="shared" si="11"/>
        <v/>
      </c>
      <c r="R101" s="10" t="str">
        <f t="shared" si="12"/>
        <v/>
      </c>
    </row>
    <row r="102" spans="5:18" x14ac:dyDescent="0.2">
      <c r="E102" t="str" cm="1">
        <f t="array" ref="E102">IF(ROWS(E$4:E102)&gt;COUNTIFS($A$4:$A$10001,"&lt;&gt;",$C$4:$C$10001,"&gt;0"),"",INDEX($A$4:$A$10001,_xlfn.AGGREGATE(15,6,(ROW($A$4:$A$10001)-ROW($A$4)+1)/(($A$4:$A$10001&lt;&gt;"")*($C$4:$C$10001&gt;0)),ROWS(E$4:E102))))</f>
        <v/>
      </c>
      <c r="F102" t="str" cm="1">
        <f t="array" ref="F102">IF(ROWS(F$4:F102)&gt;COUNTIFS($B$4:$B$10001,"&lt;&gt;",$C$4:$C$10001,"&gt;0"),"",INDEX($B$4:$B$10001,_xlfn.AGGREGATE(15,6,(ROW($B$4:$B$10001)-ROW($B$4)+1)/(($B$4:$B$10001&lt;&gt;"")*($C$4:$C$10001&gt;0)),ROWS(F$4:F102))))</f>
        <v/>
      </c>
      <c r="G102" t="str" cm="1">
        <f t="array" ref="G102">IF(ROWS(G$4:G102)&gt;COUNTIFS($C$4:$C$10001,"&lt;&gt;",$C$4:$C$10001,"&gt;0"),"",INDEX($C$4:$C$10001,_xlfn.AGGREGATE(15,6,(ROW($C$4:$C$10001)-ROW($C$4)+1)/(($C$4:$C$10001&lt;&gt;"")*($C$4:$C$10001&gt;0)),ROWS(G$4:G102))))</f>
        <v/>
      </c>
      <c r="H102" s="8">
        <f t="shared" si="13"/>
        <v>0</v>
      </c>
      <c r="I102" s="8">
        <f t="shared" si="14"/>
        <v>0</v>
      </c>
      <c r="J102" s="9"/>
      <c r="K102" s="9"/>
      <c r="L102" s="9"/>
      <c r="M102" s="9"/>
      <c r="N102" s="9"/>
      <c r="O102" t="str" cm="1">
        <f t="array" ref="O102">IF(ROWS(O$4:O102)&gt;COUNTIFS($A$4:$A$10001,"&lt;&gt;",$C$4:$C$10001,"=0"),"",INDEX($A$4:$A$10001,_xlfn.AGGREGATE(15,6,(ROW($A$4:$A$10001)-ROW($A$4)+1)/(($A$4:$A$10001&lt;&gt;"")*($C$4:$C$10001=0)),ROWS(O$4:O102))))</f>
        <v/>
      </c>
      <c r="P102" t="str" cm="1">
        <f t="array" ref="P102">IF(ROWS(P$4:P102)&gt;COUNTIFS($B$4:$B$10001,"&lt;&gt;",$C$4:$C$10001,"=0"),"",INDEX($B$4:$B$10001,_xlfn.AGGREGATE(15,6,(ROW($B$4:$B$10001)-ROW($B$4)+1)/(($B$4:$B$10001&lt;&gt;"")*($C$4:$C$10001=0)),ROWS(P$4:P102))))</f>
        <v/>
      </c>
      <c r="Q102" s="10" t="str">
        <f t="shared" si="11"/>
        <v/>
      </c>
      <c r="R102" s="10" t="str">
        <f t="shared" si="12"/>
        <v/>
      </c>
    </row>
    <row r="103" spans="5:18" x14ac:dyDescent="0.2">
      <c r="E103" t="str" cm="1">
        <f t="array" ref="E103">IF(ROWS(E$4:E103)&gt;COUNTIFS($A$4:$A$10001,"&lt;&gt;",$C$4:$C$10001,"&gt;0"),"",INDEX($A$4:$A$10001,_xlfn.AGGREGATE(15,6,(ROW($A$4:$A$10001)-ROW($A$4)+1)/(($A$4:$A$10001&lt;&gt;"")*($C$4:$C$10001&gt;0)),ROWS(E$4:E103))))</f>
        <v/>
      </c>
      <c r="F103" t="str" cm="1">
        <f t="array" ref="F103">IF(ROWS(F$4:F103)&gt;COUNTIFS($B$4:$B$10001,"&lt;&gt;",$C$4:$C$10001,"&gt;0"),"",INDEX($B$4:$B$10001,_xlfn.AGGREGATE(15,6,(ROW($B$4:$B$10001)-ROW($B$4)+1)/(($B$4:$B$10001&lt;&gt;"")*($C$4:$C$10001&gt;0)),ROWS(F$4:F103))))</f>
        <v/>
      </c>
      <c r="G103" t="str" cm="1">
        <f t="array" ref="G103">IF(ROWS(G$4:G103)&gt;COUNTIFS($C$4:$C$10001,"&lt;&gt;",$C$4:$C$10001,"&gt;0"),"",INDEX($C$4:$C$10001,_xlfn.AGGREGATE(15,6,(ROW($C$4:$C$10001)-ROW($C$4)+1)/(($C$4:$C$10001&lt;&gt;"")*($C$4:$C$10001&gt;0)),ROWS(G$4:G103))))</f>
        <v/>
      </c>
      <c r="H103" s="8">
        <f t="shared" si="13"/>
        <v>0</v>
      </c>
      <c r="I103" s="8">
        <f t="shared" si="14"/>
        <v>0</v>
      </c>
      <c r="J103" s="9"/>
      <c r="K103" s="9"/>
      <c r="L103" s="9"/>
      <c r="M103" s="9"/>
      <c r="N103" s="9"/>
      <c r="O103" t="str" cm="1">
        <f t="array" ref="O103">IF(ROWS(O$4:O103)&gt;COUNTIFS($A$4:$A$10001,"&lt;&gt;",$C$4:$C$10001,"=0"),"",INDEX($A$4:$A$10001,_xlfn.AGGREGATE(15,6,(ROW($A$4:$A$10001)-ROW($A$4)+1)/(($A$4:$A$10001&lt;&gt;"")*($C$4:$C$10001=0)),ROWS(O$4:O103))))</f>
        <v/>
      </c>
      <c r="P103" t="str" cm="1">
        <f t="array" ref="P103">IF(ROWS(P$4:P103)&gt;COUNTIFS($B$4:$B$10001,"&lt;&gt;",$C$4:$C$10001,"=0"),"",INDEX($B$4:$B$10001,_xlfn.AGGREGATE(15,6,(ROW($B$4:$B$10001)-ROW($B$4)+1)/(($B$4:$B$10001&lt;&gt;"")*($C$4:$C$10001=0)),ROWS(P$4:P103))))</f>
        <v/>
      </c>
      <c r="Q103" s="10" t="str">
        <f t="shared" si="11"/>
        <v/>
      </c>
      <c r="R103" s="10" t="str">
        <f t="shared" si="12"/>
        <v/>
      </c>
    </row>
    <row r="104" spans="5:18" x14ac:dyDescent="0.2">
      <c r="E104" t="str" cm="1">
        <f t="array" ref="E104">IF(ROWS(E$4:E104)&gt;COUNTIFS($A$4:$A$10001,"&lt;&gt;",$C$4:$C$10001,"&gt;0"),"",INDEX($A$4:$A$10001,_xlfn.AGGREGATE(15,6,(ROW($A$4:$A$10001)-ROW($A$4)+1)/(($A$4:$A$10001&lt;&gt;"")*($C$4:$C$10001&gt;0)),ROWS(E$4:E104))))</f>
        <v/>
      </c>
      <c r="F104" t="str" cm="1">
        <f t="array" ref="F104">IF(ROWS(F$4:F104)&gt;COUNTIFS($B$4:$B$10001,"&lt;&gt;",$C$4:$C$10001,"&gt;0"),"",INDEX($B$4:$B$10001,_xlfn.AGGREGATE(15,6,(ROW($B$4:$B$10001)-ROW($B$4)+1)/(($B$4:$B$10001&lt;&gt;"")*($C$4:$C$10001&gt;0)),ROWS(F$4:F104))))</f>
        <v/>
      </c>
      <c r="G104" t="str" cm="1">
        <f t="array" ref="G104">IF(ROWS(G$4:G104)&gt;COUNTIFS($C$4:$C$10001,"&lt;&gt;",$C$4:$C$10001,"&gt;0"),"",INDEX($C$4:$C$10001,_xlfn.AGGREGATE(15,6,(ROW($C$4:$C$10001)-ROW($C$4)+1)/(($C$4:$C$10001&lt;&gt;"")*($C$4:$C$10001&gt;0)),ROWS(G$4:G104))))</f>
        <v/>
      </c>
      <c r="H104" s="8">
        <f t="shared" si="13"/>
        <v>0</v>
      </c>
      <c r="I104" s="8">
        <f t="shared" si="14"/>
        <v>0</v>
      </c>
      <c r="J104" s="9"/>
      <c r="K104" s="9"/>
      <c r="L104" s="9"/>
      <c r="M104" s="9"/>
      <c r="N104" s="9"/>
      <c r="O104" t="str" cm="1">
        <f t="array" ref="O104">IF(ROWS(O$4:O104)&gt;COUNTIFS($A$4:$A$10001,"&lt;&gt;",$C$4:$C$10001,"=0"),"",INDEX($A$4:$A$10001,_xlfn.AGGREGATE(15,6,(ROW($A$4:$A$10001)-ROW($A$4)+1)/(($A$4:$A$10001&lt;&gt;"")*($C$4:$C$10001=0)),ROWS(O$4:O104))))</f>
        <v/>
      </c>
      <c r="P104" t="str" cm="1">
        <f t="array" ref="P104">IF(ROWS(P$4:P104)&gt;COUNTIFS($B$4:$B$10001,"&lt;&gt;",$C$4:$C$10001,"=0"),"",INDEX($B$4:$B$10001,_xlfn.AGGREGATE(15,6,(ROW($B$4:$B$10001)-ROW($B$4)+1)/(($B$4:$B$10001&lt;&gt;"")*($C$4:$C$10001=0)),ROWS(P$4:P104))))</f>
        <v/>
      </c>
      <c r="Q104" s="10" t="str">
        <f t="shared" si="11"/>
        <v/>
      </c>
      <c r="R104" s="10" t="str">
        <f t="shared" si="12"/>
        <v/>
      </c>
    </row>
    <row r="105" spans="5:18" x14ac:dyDescent="0.2">
      <c r="E105" t="str" cm="1">
        <f t="array" ref="E105">IF(ROWS(E$4:E105)&gt;COUNTIFS($A$4:$A$10001,"&lt;&gt;",$C$4:$C$10001,"&gt;0"),"",INDEX($A$4:$A$10001,_xlfn.AGGREGATE(15,6,(ROW($A$4:$A$10001)-ROW($A$4)+1)/(($A$4:$A$10001&lt;&gt;"")*($C$4:$C$10001&gt;0)),ROWS(E$4:E105))))</f>
        <v/>
      </c>
      <c r="F105" t="str" cm="1">
        <f t="array" ref="F105">IF(ROWS(F$4:F105)&gt;COUNTIFS($B$4:$B$10001,"&lt;&gt;",$C$4:$C$10001,"&gt;0"),"",INDEX($B$4:$B$10001,_xlfn.AGGREGATE(15,6,(ROW($B$4:$B$10001)-ROW($B$4)+1)/(($B$4:$B$10001&lt;&gt;"")*($C$4:$C$10001&gt;0)),ROWS(F$4:F105))))</f>
        <v/>
      </c>
      <c r="G105" t="str" cm="1">
        <f t="array" ref="G105">IF(ROWS(G$4:G105)&gt;COUNTIFS($C$4:$C$10001,"&lt;&gt;",$C$4:$C$10001,"&gt;0"),"",INDEX($C$4:$C$10001,_xlfn.AGGREGATE(15,6,(ROW($C$4:$C$10001)-ROW($C$4)+1)/(($C$4:$C$10001&lt;&gt;"")*($C$4:$C$10001&gt;0)),ROWS(G$4:G105))))</f>
        <v/>
      </c>
      <c r="H105" s="8">
        <f t="shared" si="13"/>
        <v>0</v>
      </c>
      <c r="I105" s="8">
        <f t="shared" si="14"/>
        <v>0</v>
      </c>
      <c r="J105" s="9"/>
      <c r="K105" s="9"/>
      <c r="L105" s="9"/>
      <c r="M105" s="9"/>
      <c r="N105" s="9"/>
      <c r="O105" t="str" cm="1">
        <f t="array" ref="O105">IF(ROWS(O$4:O105)&gt;COUNTIFS($A$4:$A$10001,"&lt;&gt;",$C$4:$C$10001,"=0"),"",INDEX($A$4:$A$10001,_xlfn.AGGREGATE(15,6,(ROW($A$4:$A$10001)-ROW($A$4)+1)/(($A$4:$A$10001&lt;&gt;"")*($C$4:$C$10001=0)),ROWS(O$4:O105))))</f>
        <v/>
      </c>
      <c r="P105" t="str" cm="1">
        <f t="array" ref="P105">IF(ROWS(P$4:P105)&gt;COUNTIFS($B$4:$B$10001,"&lt;&gt;",$C$4:$C$10001,"=0"),"",INDEX($B$4:$B$10001,_xlfn.AGGREGATE(15,6,(ROW($B$4:$B$10001)-ROW($B$4)+1)/(($B$4:$B$10001&lt;&gt;"")*($C$4:$C$10001=0)),ROWS(P$4:P105))))</f>
        <v/>
      </c>
      <c r="Q105" s="10" t="str">
        <f t="shared" si="11"/>
        <v/>
      </c>
      <c r="R105" s="10" t="str">
        <f t="shared" si="12"/>
        <v/>
      </c>
    </row>
    <row r="106" spans="5:18" x14ac:dyDescent="0.2">
      <c r="E106" t="str" cm="1">
        <f t="array" ref="E106">IF(ROWS(E$4:E106)&gt;COUNTIFS($A$4:$A$10001,"&lt;&gt;",$C$4:$C$10001,"&gt;0"),"",INDEX($A$4:$A$10001,_xlfn.AGGREGATE(15,6,(ROW($A$4:$A$10001)-ROW($A$4)+1)/(($A$4:$A$10001&lt;&gt;"")*($C$4:$C$10001&gt;0)),ROWS(E$4:E106))))</f>
        <v/>
      </c>
      <c r="F106" t="str" cm="1">
        <f t="array" ref="F106">IF(ROWS(F$4:F106)&gt;COUNTIFS($B$4:$B$10001,"&lt;&gt;",$C$4:$C$10001,"&gt;0"),"",INDEX($B$4:$B$10001,_xlfn.AGGREGATE(15,6,(ROW($B$4:$B$10001)-ROW($B$4)+1)/(($B$4:$B$10001&lt;&gt;"")*($C$4:$C$10001&gt;0)),ROWS(F$4:F106))))</f>
        <v/>
      </c>
      <c r="G106" t="str" cm="1">
        <f t="array" ref="G106">IF(ROWS(G$4:G106)&gt;COUNTIFS($C$4:$C$10001,"&lt;&gt;",$C$4:$C$10001,"&gt;0"),"",INDEX($C$4:$C$10001,_xlfn.AGGREGATE(15,6,(ROW($C$4:$C$10001)-ROW($C$4)+1)/(($C$4:$C$10001&lt;&gt;"")*($C$4:$C$10001&gt;0)),ROWS(G$4:G106))))</f>
        <v/>
      </c>
      <c r="H106" s="8">
        <f t="shared" si="13"/>
        <v>0</v>
      </c>
      <c r="I106" s="8">
        <f t="shared" si="14"/>
        <v>0</v>
      </c>
      <c r="J106" s="9"/>
      <c r="K106" s="9"/>
      <c r="L106" s="9"/>
      <c r="M106" s="9"/>
      <c r="N106" s="9"/>
      <c r="O106" t="str" cm="1">
        <f t="array" ref="O106">IF(ROWS(O$4:O106)&gt;COUNTIFS($A$4:$A$10001,"&lt;&gt;",$C$4:$C$10001,"=0"),"",INDEX($A$4:$A$10001,_xlfn.AGGREGATE(15,6,(ROW($A$4:$A$10001)-ROW($A$4)+1)/(($A$4:$A$10001&lt;&gt;"")*($C$4:$C$10001=0)),ROWS(O$4:O106))))</f>
        <v/>
      </c>
      <c r="P106" t="str" cm="1">
        <f t="array" ref="P106">IF(ROWS(P$4:P106)&gt;COUNTIFS($B$4:$B$10001,"&lt;&gt;",$C$4:$C$10001,"=0"),"",INDEX($B$4:$B$10001,_xlfn.AGGREGATE(15,6,(ROW($B$4:$B$10001)-ROW($B$4)+1)/(($B$4:$B$10001&lt;&gt;"")*($C$4:$C$10001=0)),ROWS(P$4:P106))))</f>
        <v/>
      </c>
      <c r="Q106" s="10" t="str">
        <f t="shared" si="11"/>
        <v/>
      </c>
      <c r="R106" s="10" t="str">
        <f t="shared" si="12"/>
        <v/>
      </c>
    </row>
    <row r="107" spans="5:18" x14ac:dyDescent="0.2">
      <c r="E107" t="str" cm="1">
        <f t="array" ref="E107">IF(ROWS(E$4:E107)&gt;COUNTIFS($A$4:$A$10001,"&lt;&gt;",$C$4:$C$10001,"&gt;0"),"",INDEX($A$4:$A$10001,_xlfn.AGGREGATE(15,6,(ROW($A$4:$A$10001)-ROW($A$4)+1)/(($A$4:$A$10001&lt;&gt;"")*($C$4:$C$10001&gt;0)),ROWS(E$4:E107))))</f>
        <v/>
      </c>
      <c r="F107" t="str" cm="1">
        <f t="array" ref="F107">IF(ROWS(F$4:F107)&gt;COUNTIFS($B$4:$B$10001,"&lt;&gt;",$C$4:$C$10001,"&gt;0"),"",INDEX($B$4:$B$10001,_xlfn.AGGREGATE(15,6,(ROW($B$4:$B$10001)-ROW($B$4)+1)/(($B$4:$B$10001&lt;&gt;"")*($C$4:$C$10001&gt;0)),ROWS(F$4:F107))))</f>
        <v/>
      </c>
      <c r="G107" t="str" cm="1">
        <f t="array" ref="G107">IF(ROWS(G$4:G107)&gt;COUNTIFS($C$4:$C$10001,"&lt;&gt;",$C$4:$C$10001,"&gt;0"),"",INDEX($C$4:$C$10001,_xlfn.AGGREGATE(15,6,(ROW($C$4:$C$10001)-ROW($C$4)+1)/(($C$4:$C$10001&lt;&gt;"")*($C$4:$C$10001&gt;0)),ROWS(G$4:G107))))</f>
        <v/>
      </c>
      <c r="H107" s="8">
        <f t="shared" si="13"/>
        <v>0</v>
      </c>
      <c r="I107" s="8">
        <f t="shared" si="14"/>
        <v>0</v>
      </c>
      <c r="J107" s="9"/>
      <c r="K107" s="9"/>
      <c r="L107" s="9"/>
      <c r="M107" s="9"/>
      <c r="N107" s="9"/>
      <c r="O107" t="str" cm="1">
        <f t="array" ref="O107">IF(ROWS(O$4:O107)&gt;COUNTIFS($A$4:$A$10001,"&lt;&gt;",$C$4:$C$10001,"=0"),"",INDEX($A$4:$A$10001,_xlfn.AGGREGATE(15,6,(ROW($A$4:$A$10001)-ROW($A$4)+1)/(($A$4:$A$10001&lt;&gt;"")*($C$4:$C$10001=0)),ROWS(O$4:O107))))</f>
        <v/>
      </c>
      <c r="P107" t="str" cm="1">
        <f t="array" ref="P107">IF(ROWS(P$4:P107)&gt;COUNTIFS($B$4:$B$10001,"&lt;&gt;",$C$4:$C$10001,"=0"),"",INDEX($B$4:$B$10001,_xlfn.AGGREGATE(15,6,(ROW($B$4:$B$10001)-ROW($B$4)+1)/(($B$4:$B$10001&lt;&gt;"")*($C$4:$C$10001=0)),ROWS(P$4:P107))))</f>
        <v/>
      </c>
      <c r="Q107" s="10" t="str">
        <f t="shared" si="11"/>
        <v/>
      </c>
      <c r="R107" s="10" t="str">
        <f t="shared" si="12"/>
        <v/>
      </c>
    </row>
    <row r="108" spans="5:18" x14ac:dyDescent="0.2">
      <c r="E108" t="str" cm="1">
        <f t="array" ref="E108">IF(ROWS(E$4:E108)&gt;COUNTIFS($A$4:$A$10001,"&lt;&gt;",$C$4:$C$10001,"&gt;0"),"",INDEX($A$4:$A$10001,_xlfn.AGGREGATE(15,6,(ROW($A$4:$A$10001)-ROW($A$4)+1)/(($A$4:$A$10001&lt;&gt;"")*($C$4:$C$10001&gt;0)),ROWS(E$4:E108))))</f>
        <v/>
      </c>
      <c r="F108" t="str" cm="1">
        <f t="array" ref="F108">IF(ROWS(F$4:F108)&gt;COUNTIFS($B$4:$B$10001,"&lt;&gt;",$C$4:$C$10001,"&gt;0"),"",INDEX($B$4:$B$10001,_xlfn.AGGREGATE(15,6,(ROW($B$4:$B$10001)-ROW($B$4)+1)/(($B$4:$B$10001&lt;&gt;"")*($C$4:$C$10001&gt;0)),ROWS(F$4:F108))))</f>
        <v/>
      </c>
      <c r="G108" t="str" cm="1">
        <f t="array" ref="G108">IF(ROWS(G$4:G108)&gt;COUNTIFS($C$4:$C$10001,"&lt;&gt;",$C$4:$C$10001,"&gt;0"),"",INDEX($C$4:$C$10001,_xlfn.AGGREGATE(15,6,(ROW($C$4:$C$10001)-ROW($C$4)+1)/(($C$4:$C$10001&lt;&gt;"")*($C$4:$C$10001&gt;0)),ROWS(G$4:G108))))</f>
        <v/>
      </c>
      <c r="H108" s="8">
        <f t="shared" si="13"/>
        <v>0</v>
      </c>
      <c r="I108" s="8">
        <f t="shared" si="14"/>
        <v>0</v>
      </c>
      <c r="J108" s="9"/>
      <c r="K108" s="9"/>
      <c r="L108" s="9"/>
      <c r="M108" s="9"/>
      <c r="N108" s="9"/>
      <c r="O108" t="str" cm="1">
        <f t="array" ref="O108">IF(ROWS(O$4:O108)&gt;COUNTIFS($A$4:$A$10001,"&lt;&gt;",$C$4:$C$10001,"=0"),"",INDEX($A$4:$A$10001,_xlfn.AGGREGATE(15,6,(ROW($A$4:$A$10001)-ROW($A$4)+1)/(($A$4:$A$10001&lt;&gt;"")*($C$4:$C$10001=0)),ROWS(O$4:O108))))</f>
        <v/>
      </c>
      <c r="P108" t="str" cm="1">
        <f t="array" ref="P108">IF(ROWS(P$4:P108)&gt;COUNTIFS($B$4:$B$10001,"&lt;&gt;",$C$4:$C$10001,"=0"),"",INDEX($B$4:$B$10001,_xlfn.AGGREGATE(15,6,(ROW($B$4:$B$10001)-ROW($B$4)+1)/(($B$4:$B$10001&lt;&gt;"")*($C$4:$C$10001=0)),ROWS(P$4:P108))))</f>
        <v/>
      </c>
      <c r="Q108" s="10" t="str">
        <f t="shared" si="11"/>
        <v/>
      </c>
      <c r="R108" s="10" t="str">
        <f t="shared" si="12"/>
        <v/>
      </c>
    </row>
    <row r="109" spans="5:18" x14ac:dyDescent="0.2">
      <c r="E109" t="str" cm="1">
        <f t="array" ref="E109">IF(ROWS(E$4:E109)&gt;COUNTIFS($A$4:$A$10001,"&lt;&gt;",$C$4:$C$10001,"&gt;0"),"",INDEX($A$4:$A$10001,_xlfn.AGGREGATE(15,6,(ROW($A$4:$A$10001)-ROW($A$4)+1)/(($A$4:$A$10001&lt;&gt;"")*($C$4:$C$10001&gt;0)),ROWS(E$4:E109))))</f>
        <v/>
      </c>
      <c r="F109" t="str" cm="1">
        <f t="array" ref="F109">IF(ROWS(F$4:F109)&gt;COUNTIFS($B$4:$B$10001,"&lt;&gt;",$C$4:$C$10001,"&gt;0"),"",INDEX($B$4:$B$10001,_xlfn.AGGREGATE(15,6,(ROW($B$4:$B$10001)-ROW($B$4)+1)/(($B$4:$B$10001&lt;&gt;"")*($C$4:$C$10001&gt;0)),ROWS(F$4:F109))))</f>
        <v/>
      </c>
      <c r="G109" t="str" cm="1">
        <f t="array" ref="G109">IF(ROWS(G$4:G109)&gt;COUNTIFS($C$4:$C$10001,"&lt;&gt;",$C$4:$C$10001,"&gt;0"),"",INDEX($C$4:$C$10001,_xlfn.AGGREGATE(15,6,(ROW($C$4:$C$10001)-ROW($C$4)+1)/(($C$4:$C$10001&lt;&gt;"")*($C$4:$C$10001&gt;0)),ROWS(G$4:G109))))</f>
        <v/>
      </c>
      <c r="H109" s="8">
        <f t="shared" si="13"/>
        <v>0</v>
      </c>
      <c r="I109" s="8">
        <f t="shared" si="14"/>
        <v>0</v>
      </c>
      <c r="J109" s="9"/>
      <c r="K109" s="9"/>
      <c r="L109" s="9"/>
      <c r="M109" s="9"/>
      <c r="N109" s="9"/>
      <c r="O109" t="str" cm="1">
        <f t="array" ref="O109">IF(ROWS(O$4:O109)&gt;COUNTIFS($A$4:$A$10001,"&lt;&gt;",$C$4:$C$10001,"=0"),"",INDEX($A$4:$A$10001,_xlfn.AGGREGATE(15,6,(ROW($A$4:$A$10001)-ROW($A$4)+1)/(($A$4:$A$10001&lt;&gt;"")*($C$4:$C$10001=0)),ROWS(O$4:O109))))</f>
        <v/>
      </c>
      <c r="P109" t="str" cm="1">
        <f t="array" ref="P109">IF(ROWS(P$4:P109)&gt;COUNTIFS($B$4:$B$10001,"&lt;&gt;",$C$4:$C$10001,"=0"),"",INDEX($B$4:$B$10001,_xlfn.AGGREGATE(15,6,(ROW($B$4:$B$10001)-ROW($B$4)+1)/(($B$4:$B$10001&lt;&gt;"")*($C$4:$C$10001=0)),ROWS(P$4:P109))))</f>
        <v/>
      </c>
      <c r="Q109" s="10" t="str">
        <f t="shared" si="11"/>
        <v/>
      </c>
      <c r="R109" s="10" t="str">
        <f t="shared" si="12"/>
        <v/>
      </c>
    </row>
    <row r="110" spans="5:18" x14ac:dyDescent="0.2">
      <c r="E110" t="str" cm="1">
        <f t="array" ref="E110">IF(ROWS(E$4:E110)&gt;COUNTIFS($A$4:$A$10001,"&lt;&gt;",$C$4:$C$10001,"&gt;0"),"",INDEX($A$4:$A$10001,_xlfn.AGGREGATE(15,6,(ROW($A$4:$A$10001)-ROW($A$4)+1)/(($A$4:$A$10001&lt;&gt;"")*($C$4:$C$10001&gt;0)),ROWS(E$4:E110))))</f>
        <v/>
      </c>
      <c r="F110" t="str" cm="1">
        <f t="array" ref="F110">IF(ROWS(F$4:F110)&gt;COUNTIFS($B$4:$B$10001,"&lt;&gt;",$C$4:$C$10001,"&gt;0"),"",INDEX($B$4:$B$10001,_xlfn.AGGREGATE(15,6,(ROW($B$4:$B$10001)-ROW($B$4)+1)/(($B$4:$B$10001&lt;&gt;"")*($C$4:$C$10001&gt;0)),ROWS(F$4:F110))))</f>
        <v/>
      </c>
      <c r="G110" t="str" cm="1">
        <f t="array" ref="G110">IF(ROWS(G$4:G110)&gt;COUNTIFS($C$4:$C$10001,"&lt;&gt;",$C$4:$C$10001,"&gt;0"),"",INDEX($C$4:$C$10001,_xlfn.AGGREGATE(15,6,(ROW($C$4:$C$10001)-ROW($C$4)+1)/(($C$4:$C$10001&lt;&gt;"")*($C$4:$C$10001&gt;0)),ROWS(G$4:G110))))</f>
        <v/>
      </c>
      <c r="H110" s="8">
        <f t="shared" si="13"/>
        <v>0</v>
      </c>
      <c r="I110" s="8">
        <f t="shared" si="14"/>
        <v>0</v>
      </c>
      <c r="J110" s="9"/>
      <c r="K110" s="9"/>
      <c r="L110" s="9"/>
      <c r="M110" s="9"/>
      <c r="N110" s="9"/>
      <c r="O110" t="str" cm="1">
        <f t="array" ref="O110">IF(ROWS(O$4:O110)&gt;COUNTIFS($A$4:$A$10001,"&lt;&gt;",$C$4:$C$10001,"=0"),"",INDEX($A$4:$A$10001,_xlfn.AGGREGATE(15,6,(ROW($A$4:$A$10001)-ROW($A$4)+1)/(($A$4:$A$10001&lt;&gt;"")*($C$4:$C$10001=0)),ROWS(O$4:O110))))</f>
        <v/>
      </c>
      <c r="P110" t="str" cm="1">
        <f t="array" ref="P110">IF(ROWS(P$4:P110)&gt;COUNTIFS($B$4:$B$10001,"&lt;&gt;",$C$4:$C$10001,"=0"),"",INDEX($B$4:$B$10001,_xlfn.AGGREGATE(15,6,(ROW($B$4:$B$10001)-ROW($B$4)+1)/(($B$4:$B$10001&lt;&gt;"")*($C$4:$C$10001=0)),ROWS(P$4:P110))))</f>
        <v/>
      </c>
      <c r="Q110" s="10" t="str">
        <f t="shared" si="11"/>
        <v/>
      </c>
      <c r="R110" s="10" t="str">
        <f t="shared" si="12"/>
        <v/>
      </c>
    </row>
    <row r="111" spans="5:18" x14ac:dyDescent="0.2">
      <c r="E111" t="str" cm="1">
        <f t="array" ref="E111">IF(ROWS(E$4:E111)&gt;COUNTIFS($A$4:$A$10001,"&lt;&gt;",$C$4:$C$10001,"&gt;0"),"",INDEX($A$4:$A$10001,_xlfn.AGGREGATE(15,6,(ROW($A$4:$A$10001)-ROW($A$4)+1)/(($A$4:$A$10001&lt;&gt;"")*($C$4:$C$10001&gt;0)),ROWS(E$4:E111))))</f>
        <v/>
      </c>
      <c r="F111" t="str" cm="1">
        <f t="array" ref="F111">IF(ROWS(F$4:F111)&gt;COUNTIFS($B$4:$B$10001,"&lt;&gt;",$C$4:$C$10001,"&gt;0"),"",INDEX($B$4:$B$10001,_xlfn.AGGREGATE(15,6,(ROW($B$4:$B$10001)-ROW($B$4)+1)/(($B$4:$B$10001&lt;&gt;"")*($C$4:$C$10001&gt;0)),ROWS(F$4:F111))))</f>
        <v/>
      </c>
      <c r="G111" t="str" cm="1">
        <f t="array" ref="G111">IF(ROWS(G$4:G111)&gt;COUNTIFS($C$4:$C$10001,"&lt;&gt;",$C$4:$C$10001,"&gt;0"),"",INDEX($C$4:$C$10001,_xlfn.AGGREGATE(15,6,(ROW($C$4:$C$10001)-ROW($C$4)+1)/(($C$4:$C$10001&lt;&gt;"")*($C$4:$C$10001&gt;0)),ROWS(G$4:G111))))</f>
        <v/>
      </c>
      <c r="H111" s="8">
        <f t="shared" si="13"/>
        <v>0</v>
      </c>
      <c r="I111" s="8">
        <f t="shared" si="14"/>
        <v>0</v>
      </c>
      <c r="J111" s="9"/>
      <c r="K111" s="9"/>
      <c r="L111" s="9"/>
      <c r="M111" s="9"/>
      <c r="N111" s="9"/>
      <c r="O111" t="str" cm="1">
        <f t="array" ref="O111">IF(ROWS(O$4:O111)&gt;COUNTIFS($A$4:$A$10001,"&lt;&gt;",$C$4:$C$10001,"=0"),"",INDEX($A$4:$A$10001,_xlfn.AGGREGATE(15,6,(ROW($A$4:$A$10001)-ROW($A$4)+1)/(($A$4:$A$10001&lt;&gt;"")*($C$4:$C$10001=0)),ROWS(O$4:O111))))</f>
        <v/>
      </c>
      <c r="P111" t="str" cm="1">
        <f t="array" ref="P111">IF(ROWS(P$4:P111)&gt;COUNTIFS($B$4:$B$10001,"&lt;&gt;",$C$4:$C$10001,"=0"),"",INDEX($B$4:$B$10001,_xlfn.AGGREGATE(15,6,(ROW($B$4:$B$10001)-ROW($B$4)+1)/(($B$4:$B$10001&lt;&gt;"")*($C$4:$C$10001=0)),ROWS(P$4:P111))))</f>
        <v/>
      </c>
      <c r="Q111" s="10" t="str">
        <f t="shared" si="11"/>
        <v/>
      </c>
      <c r="R111" s="10" t="str">
        <f t="shared" si="12"/>
        <v/>
      </c>
    </row>
    <row r="112" spans="5:18" x14ac:dyDescent="0.2">
      <c r="E112" t="str" cm="1">
        <f t="array" ref="E112">IF(ROWS(E$4:E112)&gt;COUNTIFS($A$4:$A$10001,"&lt;&gt;",$C$4:$C$10001,"&gt;0"),"",INDEX($A$4:$A$10001,_xlfn.AGGREGATE(15,6,(ROW($A$4:$A$10001)-ROW($A$4)+1)/(($A$4:$A$10001&lt;&gt;"")*($C$4:$C$10001&gt;0)),ROWS(E$4:E112))))</f>
        <v/>
      </c>
      <c r="F112" t="str" cm="1">
        <f t="array" ref="F112">IF(ROWS(F$4:F112)&gt;COUNTIFS($B$4:$B$10001,"&lt;&gt;",$C$4:$C$10001,"&gt;0"),"",INDEX($B$4:$B$10001,_xlfn.AGGREGATE(15,6,(ROW($B$4:$B$10001)-ROW($B$4)+1)/(($B$4:$B$10001&lt;&gt;"")*($C$4:$C$10001&gt;0)),ROWS(F$4:F112))))</f>
        <v/>
      </c>
      <c r="G112" t="str" cm="1">
        <f t="array" ref="G112">IF(ROWS(G$4:G112)&gt;COUNTIFS($C$4:$C$10001,"&lt;&gt;",$C$4:$C$10001,"&gt;0"),"",INDEX($C$4:$C$10001,_xlfn.AGGREGATE(15,6,(ROW($C$4:$C$10001)-ROW($C$4)+1)/(($C$4:$C$10001&lt;&gt;"")*($C$4:$C$10001&gt;0)),ROWS(G$4:G112))))</f>
        <v/>
      </c>
      <c r="H112" s="8">
        <f t="shared" si="13"/>
        <v>0</v>
      </c>
      <c r="I112" s="8">
        <f t="shared" si="14"/>
        <v>0</v>
      </c>
      <c r="J112" s="9"/>
      <c r="K112" s="9"/>
      <c r="L112" s="9"/>
      <c r="M112" s="9"/>
      <c r="N112" s="9"/>
      <c r="O112" t="str" cm="1">
        <f t="array" ref="O112">IF(ROWS(O$4:O112)&gt;COUNTIFS($A$4:$A$10001,"&lt;&gt;",$C$4:$C$10001,"=0"),"",INDEX($A$4:$A$10001,_xlfn.AGGREGATE(15,6,(ROW($A$4:$A$10001)-ROW($A$4)+1)/(($A$4:$A$10001&lt;&gt;"")*($C$4:$C$10001=0)),ROWS(O$4:O112))))</f>
        <v/>
      </c>
      <c r="P112" t="str" cm="1">
        <f t="array" ref="P112">IF(ROWS(P$4:P112)&gt;COUNTIFS($B$4:$B$10001,"&lt;&gt;",$C$4:$C$10001,"=0"),"",INDEX($B$4:$B$10001,_xlfn.AGGREGATE(15,6,(ROW($B$4:$B$10001)-ROW($B$4)+1)/(($B$4:$B$10001&lt;&gt;"")*($C$4:$C$10001=0)),ROWS(P$4:P112))))</f>
        <v/>
      </c>
      <c r="Q112" s="10" t="str">
        <f t="shared" si="11"/>
        <v/>
      </c>
      <c r="R112" s="10" t="str">
        <f t="shared" si="12"/>
        <v/>
      </c>
    </row>
    <row r="113" spans="5:18" x14ac:dyDescent="0.2">
      <c r="E113" t="str" cm="1">
        <f t="array" ref="E113">IF(ROWS(E$4:E113)&gt;COUNTIFS($A$4:$A$10001,"&lt;&gt;",$C$4:$C$10001,"&gt;0"),"",INDEX($A$4:$A$10001,_xlfn.AGGREGATE(15,6,(ROW($A$4:$A$10001)-ROW($A$4)+1)/(($A$4:$A$10001&lt;&gt;"")*($C$4:$C$10001&gt;0)),ROWS(E$4:E113))))</f>
        <v/>
      </c>
      <c r="F113" t="str" cm="1">
        <f t="array" ref="F113">IF(ROWS(F$4:F113)&gt;COUNTIFS($B$4:$B$10001,"&lt;&gt;",$C$4:$C$10001,"&gt;0"),"",INDEX($B$4:$B$10001,_xlfn.AGGREGATE(15,6,(ROW($B$4:$B$10001)-ROW($B$4)+1)/(($B$4:$B$10001&lt;&gt;"")*($C$4:$C$10001&gt;0)),ROWS(F$4:F113))))</f>
        <v/>
      </c>
      <c r="G113" t="str" cm="1">
        <f t="array" ref="G113">IF(ROWS(G$4:G113)&gt;COUNTIFS($C$4:$C$10001,"&lt;&gt;",$C$4:$C$10001,"&gt;0"),"",INDEX($C$4:$C$10001,_xlfn.AGGREGATE(15,6,(ROW($C$4:$C$10001)-ROW($C$4)+1)/(($C$4:$C$10001&lt;&gt;"")*($C$4:$C$10001&gt;0)),ROWS(G$4:G113))))</f>
        <v/>
      </c>
      <c r="H113" s="8">
        <f t="shared" si="13"/>
        <v>0</v>
      </c>
      <c r="I113" s="8">
        <f t="shared" si="14"/>
        <v>0</v>
      </c>
      <c r="J113" s="9"/>
      <c r="K113" s="9"/>
      <c r="L113" s="9"/>
      <c r="M113" s="9"/>
      <c r="N113" s="9"/>
      <c r="O113" t="str" cm="1">
        <f t="array" ref="O113">IF(ROWS(O$4:O113)&gt;COUNTIFS($A$4:$A$10001,"&lt;&gt;",$C$4:$C$10001,"=0"),"",INDEX($A$4:$A$10001,_xlfn.AGGREGATE(15,6,(ROW($A$4:$A$10001)-ROW($A$4)+1)/(($A$4:$A$10001&lt;&gt;"")*($C$4:$C$10001=0)),ROWS(O$4:O113))))</f>
        <v/>
      </c>
      <c r="P113" t="str" cm="1">
        <f t="array" ref="P113">IF(ROWS(P$4:P113)&gt;COUNTIFS($B$4:$B$10001,"&lt;&gt;",$C$4:$C$10001,"=0"),"",INDEX($B$4:$B$10001,_xlfn.AGGREGATE(15,6,(ROW($B$4:$B$10001)-ROW($B$4)+1)/(($B$4:$B$10001&lt;&gt;"")*($C$4:$C$10001=0)),ROWS(P$4:P113))))</f>
        <v/>
      </c>
      <c r="Q113" s="10" t="str">
        <f t="shared" si="11"/>
        <v/>
      </c>
      <c r="R113" s="10" t="str">
        <f t="shared" si="12"/>
        <v/>
      </c>
    </row>
    <row r="114" spans="5:18" x14ac:dyDescent="0.2">
      <c r="E114" t="str" cm="1">
        <f t="array" ref="E114">IF(ROWS(E$4:E114)&gt;COUNTIFS($A$4:$A$10001,"&lt;&gt;",$C$4:$C$10001,"&gt;0"),"",INDEX($A$4:$A$10001,_xlfn.AGGREGATE(15,6,(ROW($A$4:$A$10001)-ROW($A$4)+1)/(($A$4:$A$10001&lt;&gt;"")*($C$4:$C$10001&gt;0)),ROWS(E$4:E114))))</f>
        <v/>
      </c>
      <c r="F114" t="str" cm="1">
        <f t="array" ref="F114">IF(ROWS(F$4:F114)&gt;COUNTIFS($B$4:$B$10001,"&lt;&gt;",$C$4:$C$10001,"&gt;0"),"",INDEX($B$4:$B$10001,_xlfn.AGGREGATE(15,6,(ROW($B$4:$B$10001)-ROW($B$4)+1)/(($B$4:$B$10001&lt;&gt;"")*($C$4:$C$10001&gt;0)),ROWS(F$4:F114))))</f>
        <v/>
      </c>
      <c r="G114" t="str" cm="1">
        <f t="array" ref="G114">IF(ROWS(G$4:G114)&gt;COUNTIFS($C$4:$C$10001,"&lt;&gt;",$C$4:$C$10001,"&gt;0"),"",INDEX($C$4:$C$10001,_xlfn.AGGREGATE(15,6,(ROW($C$4:$C$10001)-ROW($C$4)+1)/(($C$4:$C$10001&lt;&gt;"")*($C$4:$C$10001&gt;0)),ROWS(G$4:G114))))</f>
        <v/>
      </c>
      <c r="H114" s="8">
        <f t="shared" si="13"/>
        <v>0</v>
      </c>
      <c r="I114" s="8">
        <f t="shared" si="14"/>
        <v>0</v>
      </c>
      <c r="J114" s="9"/>
      <c r="K114" s="9"/>
      <c r="L114" s="9"/>
      <c r="M114" s="9"/>
      <c r="N114" s="9"/>
      <c r="O114" t="str" cm="1">
        <f t="array" ref="O114">IF(ROWS(O$4:O114)&gt;COUNTIFS($A$4:$A$10001,"&lt;&gt;",$C$4:$C$10001,"=0"),"",INDEX($A$4:$A$10001,_xlfn.AGGREGATE(15,6,(ROW($A$4:$A$10001)-ROW($A$4)+1)/(($A$4:$A$10001&lt;&gt;"")*($C$4:$C$10001=0)),ROWS(O$4:O114))))</f>
        <v/>
      </c>
      <c r="P114" t="str" cm="1">
        <f t="array" ref="P114">IF(ROWS(P$4:P114)&gt;COUNTIFS($B$4:$B$10001,"&lt;&gt;",$C$4:$C$10001,"=0"),"",INDEX($B$4:$B$10001,_xlfn.AGGREGATE(15,6,(ROW($B$4:$B$10001)-ROW($B$4)+1)/(($B$4:$B$10001&lt;&gt;"")*($C$4:$C$10001=0)),ROWS(P$4:P114))))</f>
        <v/>
      </c>
      <c r="Q114" s="10" t="str">
        <f t="shared" si="11"/>
        <v/>
      </c>
      <c r="R114" s="10" t="str">
        <f t="shared" si="12"/>
        <v/>
      </c>
    </row>
    <row r="115" spans="5:18" x14ac:dyDescent="0.2">
      <c r="E115" t="str" cm="1">
        <f t="array" ref="E115">IF(ROWS(E$4:E115)&gt;COUNTIFS($A$4:$A$10001,"&lt;&gt;",$C$4:$C$10001,"&gt;0"),"",INDEX($A$4:$A$10001,_xlfn.AGGREGATE(15,6,(ROW($A$4:$A$10001)-ROW($A$4)+1)/(($A$4:$A$10001&lt;&gt;"")*($C$4:$C$10001&gt;0)),ROWS(E$4:E115))))</f>
        <v/>
      </c>
      <c r="F115" t="str" cm="1">
        <f t="array" ref="F115">IF(ROWS(F$4:F115)&gt;COUNTIFS($B$4:$B$10001,"&lt;&gt;",$C$4:$C$10001,"&gt;0"),"",INDEX($B$4:$B$10001,_xlfn.AGGREGATE(15,6,(ROW($B$4:$B$10001)-ROW($B$4)+1)/(($B$4:$B$10001&lt;&gt;"")*($C$4:$C$10001&gt;0)),ROWS(F$4:F115))))</f>
        <v/>
      </c>
      <c r="G115" t="str" cm="1">
        <f t="array" ref="G115">IF(ROWS(G$4:G115)&gt;COUNTIFS($C$4:$C$10001,"&lt;&gt;",$C$4:$C$10001,"&gt;0"),"",INDEX($C$4:$C$10001,_xlfn.AGGREGATE(15,6,(ROW($C$4:$C$10001)-ROW($C$4)+1)/(($C$4:$C$10001&lt;&gt;"")*($C$4:$C$10001&gt;0)),ROWS(G$4:G115))))</f>
        <v/>
      </c>
      <c r="H115" s="8">
        <f t="shared" si="13"/>
        <v>0</v>
      </c>
      <c r="I115" s="8">
        <f t="shared" si="14"/>
        <v>0</v>
      </c>
      <c r="J115" s="9"/>
      <c r="K115" s="9"/>
      <c r="L115" s="9"/>
      <c r="M115" s="9"/>
      <c r="N115" s="9"/>
      <c r="O115" t="str" cm="1">
        <f t="array" ref="O115">IF(ROWS(O$4:O115)&gt;COUNTIFS($A$4:$A$10001,"&lt;&gt;",$C$4:$C$10001,"=0"),"",INDEX($A$4:$A$10001,_xlfn.AGGREGATE(15,6,(ROW($A$4:$A$10001)-ROW($A$4)+1)/(($A$4:$A$10001&lt;&gt;"")*($C$4:$C$10001=0)),ROWS(O$4:O115))))</f>
        <v/>
      </c>
      <c r="P115" t="str" cm="1">
        <f t="array" ref="P115">IF(ROWS(P$4:P115)&gt;COUNTIFS($B$4:$B$10001,"&lt;&gt;",$C$4:$C$10001,"=0"),"",INDEX($B$4:$B$10001,_xlfn.AGGREGATE(15,6,(ROW($B$4:$B$10001)-ROW($B$4)+1)/(($B$4:$B$10001&lt;&gt;"")*($C$4:$C$10001=0)),ROWS(P$4:P115))))</f>
        <v/>
      </c>
      <c r="Q115" s="10" t="str">
        <f t="shared" si="11"/>
        <v/>
      </c>
      <c r="R115" s="10" t="str">
        <f t="shared" si="12"/>
        <v/>
      </c>
    </row>
    <row r="116" spans="5:18" x14ac:dyDescent="0.2">
      <c r="E116" t="str" cm="1">
        <f t="array" ref="E116">IF(ROWS(E$4:E116)&gt;COUNTIFS($A$4:$A$10001,"&lt;&gt;",$C$4:$C$10001,"&gt;0"),"",INDEX($A$4:$A$10001,_xlfn.AGGREGATE(15,6,(ROW($A$4:$A$10001)-ROW($A$4)+1)/(($A$4:$A$10001&lt;&gt;"")*($C$4:$C$10001&gt;0)),ROWS(E$4:E116))))</f>
        <v/>
      </c>
      <c r="F116" t="str" cm="1">
        <f t="array" ref="F116">IF(ROWS(F$4:F116)&gt;COUNTIFS($B$4:$B$10001,"&lt;&gt;",$C$4:$C$10001,"&gt;0"),"",INDEX($B$4:$B$10001,_xlfn.AGGREGATE(15,6,(ROW($B$4:$B$10001)-ROW($B$4)+1)/(($B$4:$B$10001&lt;&gt;"")*($C$4:$C$10001&gt;0)),ROWS(F$4:F116))))</f>
        <v/>
      </c>
      <c r="G116" t="str" cm="1">
        <f t="array" ref="G116">IF(ROWS(G$4:G116)&gt;COUNTIFS($C$4:$C$10001,"&lt;&gt;",$C$4:$C$10001,"&gt;0"),"",INDEX($C$4:$C$10001,_xlfn.AGGREGATE(15,6,(ROW($C$4:$C$10001)-ROW($C$4)+1)/(($C$4:$C$10001&lt;&gt;"")*($C$4:$C$10001&gt;0)),ROWS(G$4:G116))))</f>
        <v/>
      </c>
      <c r="H116" s="8">
        <f t="shared" si="13"/>
        <v>0</v>
      </c>
      <c r="I116" s="8">
        <f t="shared" si="14"/>
        <v>0</v>
      </c>
      <c r="J116" s="9"/>
      <c r="K116" s="9"/>
      <c r="L116" s="9"/>
      <c r="M116" s="9"/>
      <c r="N116" s="9"/>
      <c r="O116" t="str" cm="1">
        <f t="array" ref="O116">IF(ROWS(O$4:O116)&gt;COUNTIFS($A$4:$A$10001,"&lt;&gt;",$C$4:$C$10001,"=0"),"",INDEX($A$4:$A$10001,_xlfn.AGGREGATE(15,6,(ROW($A$4:$A$10001)-ROW($A$4)+1)/(($A$4:$A$10001&lt;&gt;"")*($C$4:$C$10001=0)),ROWS(O$4:O116))))</f>
        <v/>
      </c>
      <c r="P116" t="str" cm="1">
        <f t="array" ref="P116">IF(ROWS(P$4:P116)&gt;COUNTIFS($B$4:$B$10001,"&lt;&gt;",$C$4:$C$10001,"=0"),"",INDEX($B$4:$B$10001,_xlfn.AGGREGATE(15,6,(ROW($B$4:$B$10001)-ROW($B$4)+1)/(($B$4:$B$10001&lt;&gt;"")*($C$4:$C$10001=0)),ROWS(P$4:P116))))</f>
        <v/>
      </c>
      <c r="Q116" s="10" t="str">
        <f t="shared" si="11"/>
        <v/>
      </c>
      <c r="R116" s="10" t="str">
        <f t="shared" si="12"/>
        <v/>
      </c>
    </row>
    <row r="117" spans="5:18" x14ac:dyDescent="0.2">
      <c r="E117" t="str" cm="1">
        <f t="array" ref="E117">IF(ROWS(E$4:E117)&gt;COUNTIFS($A$4:$A$10001,"&lt;&gt;",$C$4:$C$10001,"&gt;0"),"",INDEX($A$4:$A$10001,_xlfn.AGGREGATE(15,6,(ROW($A$4:$A$10001)-ROW($A$4)+1)/(($A$4:$A$10001&lt;&gt;"")*($C$4:$C$10001&gt;0)),ROWS(E$4:E117))))</f>
        <v/>
      </c>
      <c r="F117" t="str" cm="1">
        <f t="array" ref="F117">IF(ROWS(F$4:F117)&gt;COUNTIFS($B$4:$B$10001,"&lt;&gt;",$C$4:$C$10001,"&gt;0"),"",INDEX($B$4:$B$10001,_xlfn.AGGREGATE(15,6,(ROW($B$4:$B$10001)-ROW($B$4)+1)/(($B$4:$B$10001&lt;&gt;"")*($C$4:$C$10001&gt;0)),ROWS(F$4:F117))))</f>
        <v/>
      </c>
      <c r="G117" t="str" cm="1">
        <f t="array" ref="G117">IF(ROWS(G$4:G117)&gt;COUNTIFS($C$4:$C$10001,"&lt;&gt;",$C$4:$C$10001,"&gt;0"),"",INDEX($C$4:$C$10001,_xlfn.AGGREGATE(15,6,(ROW($C$4:$C$10001)-ROW($C$4)+1)/(($C$4:$C$10001&lt;&gt;"")*($C$4:$C$10001&gt;0)),ROWS(G$4:G117))))</f>
        <v/>
      </c>
      <c r="H117" s="8">
        <f t="shared" si="13"/>
        <v>0</v>
      </c>
      <c r="I117" s="8">
        <f t="shared" si="14"/>
        <v>0</v>
      </c>
      <c r="J117" s="9"/>
      <c r="K117" s="9"/>
      <c r="L117" s="9"/>
      <c r="M117" s="9"/>
      <c r="N117" s="9"/>
      <c r="O117" t="str" cm="1">
        <f t="array" ref="O117">IF(ROWS(O$4:O117)&gt;COUNTIFS($A$4:$A$10001,"&lt;&gt;",$C$4:$C$10001,"=0"),"",INDEX($A$4:$A$10001,_xlfn.AGGREGATE(15,6,(ROW($A$4:$A$10001)-ROW($A$4)+1)/(($A$4:$A$10001&lt;&gt;"")*($C$4:$C$10001=0)),ROWS(O$4:O117))))</f>
        <v/>
      </c>
      <c r="P117" t="str" cm="1">
        <f t="array" ref="P117">IF(ROWS(P$4:P117)&gt;COUNTIFS($B$4:$B$10001,"&lt;&gt;",$C$4:$C$10001,"=0"),"",INDEX($B$4:$B$10001,_xlfn.AGGREGATE(15,6,(ROW($B$4:$B$10001)-ROW($B$4)+1)/(($B$4:$B$10001&lt;&gt;"")*($C$4:$C$10001=0)),ROWS(P$4:P117))))</f>
        <v/>
      </c>
      <c r="Q117" s="10" t="str">
        <f t="shared" si="11"/>
        <v/>
      </c>
      <c r="R117" s="10" t="str">
        <f t="shared" si="12"/>
        <v/>
      </c>
    </row>
    <row r="118" spans="5:18" x14ac:dyDescent="0.2">
      <c r="E118" t="str" cm="1">
        <f t="array" ref="E118">IF(ROWS(E$4:E118)&gt;COUNTIFS($A$4:$A$10001,"&lt;&gt;",$C$4:$C$10001,"&gt;0"),"",INDEX($A$4:$A$10001,_xlfn.AGGREGATE(15,6,(ROW($A$4:$A$10001)-ROW($A$4)+1)/(($A$4:$A$10001&lt;&gt;"")*($C$4:$C$10001&gt;0)),ROWS(E$4:E118))))</f>
        <v/>
      </c>
      <c r="F118" t="str" cm="1">
        <f t="array" ref="F118">IF(ROWS(F$4:F118)&gt;COUNTIFS($B$4:$B$10001,"&lt;&gt;",$C$4:$C$10001,"&gt;0"),"",INDEX($B$4:$B$10001,_xlfn.AGGREGATE(15,6,(ROW($B$4:$B$10001)-ROW($B$4)+1)/(($B$4:$B$10001&lt;&gt;"")*($C$4:$C$10001&gt;0)),ROWS(F$4:F118))))</f>
        <v/>
      </c>
      <c r="G118" t="str" cm="1">
        <f t="array" ref="G118">IF(ROWS(G$4:G118)&gt;COUNTIFS($C$4:$C$10001,"&lt;&gt;",$C$4:$C$10001,"&gt;0"),"",INDEX($C$4:$C$10001,_xlfn.AGGREGATE(15,6,(ROW($C$4:$C$10001)-ROW($C$4)+1)/(($C$4:$C$10001&lt;&gt;"")*($C$4:$C$10001&gt;0)),ROWS(G$4:G118))))</f>
        <v/>
      </c>
      <c r="H118" s="8">
        <f t="shared" si="13"/>
        <v>0</v>
      </c>
      <c r="I118" s="8">
        <f t="shared" si="14"/>
        <v>0</v>
      </c>
      <c r="J118" s="9"/>
      <c r="K118" s="9"/>
      <c r="L118" s="9"/>
      <c r="M118" s="9"/>
      <c r="N118" s="9"/>
      <c r="O118" t="str" cm="1">
        <f t="array" ref="O118">IF(ROWS(O$4:O118)&gt;COUNTIFS($A$4:$A$10001,"&lt;&gt;",$C$4:$C$10001,"=0"),"",INDEX($A$4:$A$10001,_xlfn.AGGREGATE(15,6,(ROW($A$4:$A$10001)-ROW($A$4)+1)/(($A$4:$A$10001&lt;&gt;"")*($C$4:$C$10001=0)),ROWS(O$4:O118))))</f>
        <v/>
      </c>
      <c r="P118" t="str" cm="1">
        <f t="array" ref="P118">IF(ROWS(P$4:P118)&gt;COUNTIFS($B$4:$B$10001,"&lt;&gt;",$C$4:$C$10001,"=0"),"",INDEX($B$4:$B$10001,_xlfn.AGGREGATE(15,6,(ROW($B$4:$B$10001)-ROW($B$4)+1)/(($B$4:$B$10001&lt;&gt;"")*($C$4:$C$10001=0)),ROWS(P$4:P118))))</f>
        <v/>
      </c>
      <c r="Q118" s="10" t="str">
        <f t="shared" si="11"/>
        <v/>
      </c>
      <c r="R118" s="10" t="str">
        <f t="shared" si="12"/>
        <v/>
      </c>
    </row>
    <row r="119" spans="5:18" x14ac:dyDescent="0.2">
      <c r="E119" t="str" cm="1">
        <f t="array" ref="E119">IF(ROWS(E$4:E119)&gt;COUNTIFS($A$4:$A$10001,"&lt;&gt;",$C$4:$C$10001,"&gt;0"),"",INDEX($A$4:$A$10001,_xlfn.AGGREGATE(15,6,(ROW($A$4:$A$10001)-ROW($A$4)+1)/(($A$4:$A$10001&lt;&gt;"")*($C$4:$C$10001&gt;0)),ROWS(E$4:E119))))</f>
        <v/>
      </c>
      <c r="F119" t="str" cm="1">
        <f t="array" ref="F119">IF(ROWS(F$4:F119)&gt;COUNTIFS($B$4:$B$10001,"&lt;&gt;",$C$4:$C$10001,"&gt;0"),"",INDEX($B$4:$B$10001,_xlfn.AGGREGATE(15,6,(ROW($B$4:$B$10001)-ROW($B$4)+1)/(($B$4:$B$10001&lt;&gt;"")*($C$4:$C$10001&gt;0)),ROWS(F$4:F119))))</f>
        <v/>
      </c>
      <c r="G119" t="str" cm="1">
        <f t="array" ref="G119">IF(ROWS(G$4:G119)&gt;COUNTIFS($C$4:$C$10001,"&lt;&gt;",$C$4:$C$10001,"&gt;0"),"",INDEX($C$4:$C$10001,_xlfn.AGGREGATE(15,6,(ROW($C$4:$C$10001)-ROW($C$4)+1)/(($C$4:$C$10001&lt;&gt;"")*($C$4:$C$10001&gt;0)),ROWS(G$4:G119))))</f>
        <v/>
      </c>
      <c r="H119" s="8">
        <f t="shared" si="13"/>
        <v>0</v>
      </c>
      <c r="I119" s="8">
        <f t="shared" si="14"/>
        <v>0</v>
      </c>
      <c r="J119" s="9"/>
      <c r="K119" s="9"/>
      <c r="L119" s="9"/>
      <c r="M119" s="9"/>
      <c r="N119" s="9"/>
      <c r="O119" t="str" cm="1">
        <f t="array" ref="O119">IF(ROWS(O$4:O119)&gt;COUNTIFS($A$4:$A$10001,"&lt;&gt;",$C$4:$C$10001,"=0"),"",INDEX($A$4:$A$10001,_xlfn.AGGREGATE(15,6,(ROW($A$4:$A$10001)-ROW($A$4)+1)/(($A$4:$A$10001&lt;&gt;"")*($C$4:$C$10001=0)),ROWS(O$4:O119))))</f>
        <v/>
      </c>
      <c r="P119" t="str" cm="1">
        <f t="array" ref="P119">IF(ROWS(P$4:P119)&gt;COUNTIFS($B$4:$B$10001,"&lt;&gt;",$C$4:$C$10001,"=0"),"",INDEX($B$4:$B$10001,_xlfn.AGGREGATE(15,6,(ROW($B$4:$B$10001)-ROW($B$4)+1)/(($B$4:$B$10001&lt;&gt;"")*($C$4:$C$10001=0)),ROWS(P$4:P119))))</f>
        <v/>
      </c>
      <c r="Q119" s="10" t="str">
        <f t="shared" si="11"/>
        <v/>
      </c>
      <c r="R119" s="10" t="str">
        <f t="shared" si="12"/>
        <v/>
      </c>
    </row>
    <row r="120" spans="5:18" x14ac:dyDescent="0.2">
      <c r="E120" t="str" cm="1">
        <f t="array" ref="E120">IF(ROWS(E$4:E120)&gt;COUNTIFS($A$4:$A$10001,"&lt;&gt;",$C$4:$C$10001,"&gt;0"),"",INDEX($A$4:$A$10001,_xlfn.AGGREGATE(15,6,(ROW($A$4:$A$10001)-ROW($A$4)+1)/(($A$4:$A$10001&lt;&gt;"")*($C$4:$C$10001&gt;0)),ROWS(E$4:E120))))</f>
        <v/>
      </c>
      <c r="F120" t="str" cm="1">
        <f t="array" ref="F120">IF(ROWS(F$4:F120)&gt;COUNTIFS($B$4:$B$10001,"&lt;&gt;",$C$4:$C$10001,"&gt;0"),"",INDEX($B$4:$B$10001,_xlfn.AGGREGATE(15,6,(ROW($B$4:$B$10001)-ROW($B$4)+1)/(($B$4:$B$10001&lt;&gt;"")*($C$4:$C$10001&gt;0)),ROWS(F$4:F120))))</f>
        <v/>
      </c>
      <c r="G120" t="str" cm="1">
        <f t="array" ref="G120">IF(ROWS(G$4:G120)&gt;COUNTIFS($C$4:$C$10001,"&lt;&gt;",$C$4:$C$10001,"&gt;0"),"",INDEX($C$4:$C$10001,_xlfn.AGGREGATE(15,6,(ROW($C$4:$C$10001)-ROW($C$4)+1)/(($C$4:$C$10001&lt;&gt;"")*($C$4:$C$10001&gt;0)),ROWS(G$4:G120))))</f>
        <v/>
      </c>
      <c r="H120" s="8">
        <f t="shared" si="13"/>
        <v>0</v>
      </c>
      <c r="I120" s="8">
        <f t="shared" si="14"/>
        <v>0</v>
      </c>
      <c r="J120" s="9"/>
      <c r="K120" s="9"/>
      <c r="L120" s="9"/>
      <c r="M120" s="9"/>
      <c r="N120" s="9"/>
      <c r="O120" t="str" cm="1">
        <f t="array" ref="O120">IF(ROWS(O$4:O120)&gt;COUNTIFS($A$4:$A$10001,"&lt;&gt;",$C$4:$C$10001,"=0"),"",INDEX($A$4:$A$10001,_xlfn.AGGREGATE(15,6,(ROW($A$4:$A$10001)-ROW($A$4)+1)/(($A$4:$A$10001&lt;&gt;"")*($C$4:$C$10001=0)),ROWS(O$4:O120))))</f>
        <v/>
      </c>
      <c r="P120" t="str" cm="1">
        <f t="array" ref="P120">IF(ROWS(P$4:P120)&gt;COUNTIFS($B$4:$B$10001,"&lt;&gt;",$C$4:$C$10001,"=0"),"",INDEX($B$4:$B$10001,_xlfn.AGGREGATE(15,6,(ROW($B$4:$B$10001)-ROW($B$4)+1)/(($B$4:$B$10001&lt;&gt;"")*($C$4:$C$10001=0)),ROWS(P$4:P120))))</f>
        <v/>
      </c>
      <c r="Q120" s="10" t="str">
        <f t="shared" si="11"/>
        <v/>
      </c>
      <c r="R120" s="10" t="str">
        <f t="shared" si="12"/>
        <v/>
      </c>
    </row>
    <row r="121" spans="5:18" x14ac:dyDescent="0.2">
      <c r="E121" t="str" cm="1">
        <f t="array" ref="E121">IF(ROWS(E$4:E121)&gt;COUNTIFS($A$4:$A$10001,"&lt;&gt;",$C$4:$C$10001,"&gt;0"),"",INDEX($A$4:$A$10001,_xlfn.AGGREGATE(15,6,(ROW($A$4:$A$10001)-ROW($A$4)+1)/(($A$4:$A$10001&lt;&gt;"")*($C$4:$C$10001&gt;0)),ROWS(E$4:E121))))</f>
        <v/>
      </c>
      <c r="F121" t="str" cm="1">
        <f t="array" ref="F121">IF(ROWS(F$4:F121)&gt;COUNTIFS($B$4:$B$10001,"&lt;&gt;",$C$4:$C$10001,"&gt;0"),"",INDEX($B$4:$B$10001,_xlfn.AGGREGATE(15,6,(ROW($B$4:$B$10001)-ROW($B$4)+1)/(($B$4:$B$10001&lt;&gt;"")*($C$4:$C$10001&gt;0)),ROWS(F$4:F121))))</f>
        <v/>
      </c>
      <c r="G121" t="str" cm="1">
        <f t="array" ref="G121">IF(ROWS(G$4:G121)&gt;COUNTIFS($C$4:$C$10001,"&lt;&gt;",$C$4:$C$10001,"&gt;0"),"",INDEX($C$4:$C$10001,_xlfn.AGGREGATE(15,6,(ROW($C$4:$C$10001)-ROW($C$4)+1)/(($C$4:$C$10001&lt;&gt;"")*($C$4:$C$10001&gt;0)),ROWS(G$4:G121))))</f>
        <v/>
      </c>
      <c r="H121" s="8">
        <f t="shared" si="13"/>
        <v>0</v>
      </c>
      <c r="I121" s="8">
        <f t="shared" si="14"/>
        <v>0</v>
      </c>
      <c r="J121" s="9"/>
      <c r="K121" s="9"/>
      <c r="L121" s="9"/>
      <c r="M121" s="9"/>
      <c r="N121" s="9"/>
      <c r="O121" t="str" cm="1">
        <f t="array" ref="O121">IF(ROWS(O$4:O121)&gt;COUNTIFS($A$4:$A$10001,"&lt;&gt;",$C$4:$C$10001,"=0"),"",INDEX($A$4:$A$10001,_xlfn.AGGREGATE(15,6,(ROW($A$4:$A$10001)-ROW($A$4)+1)/(($A$4:$A$10001&lt;&gt;"")*($C$4:$C$10001=0)),ROWS(O$4:O121))))</f>
        <v/>
      </c>
      <c r="P121" t="str" cm="1">
        <f t="array" ref="P121">IF(ROWS(P$4:P121)&gt;COUNTIFS($B$4:$B$10001,"&lt;&gt;",$C$4:$C$10001,"=0"),"",INDEX($B$4:$B$10001,_xlfn.AGGREGATE(15,6,(ROW($B$4:$B$10001)-ROW($B$4)+1)/(($B$4:$B$10001&lt;&gt;"")*($C$4:$C$10001=0)),ROWS(P$4:P121))))</f>
        <v/>
      </c>
      <c r="Q121" s="10" t="str">
        <f t="shared" si="11"/>
        <v/>
      </c>
      <c r="R121" s="10" t="str">
        <f t="shared" si="12"/>
        <v/>
      </c>
    </row>
    <row r="122" spans="5:18" x14ac:dyDescent="0.2">
      <c r="E122" t="str" cm="1">
        <f t="array" ref="E122">IF(ROWS(E$4:E122)&gt;COUNTIFS($A$4:$A$10001,"&lt;&gt;",$C$4:$C$10001,"&gt;0"),"",INDEX($A$4:$A$10001,_xlfn.AGGREGATE(15,6,(ROW($A$4:$A$10001)-ROW($A$4)+1)/(($A$4:$A$10001&lt;&gt;"")*($C$4:$C$10001&gt;0)),ROWS(E$4:E122))))</f>
        <v/>
      </c>
      <c r="F122" t="str" cm="1">
        <f t="array" ref="F122">IF(ROWS(F$4:F122)&gt;COUNTIFS($B$4:$B$10001,"&lt;&gt;",$C$4:$C$10001,"&gt;0"),"",INDEX($B$4:$B$10001,_xlfn.AGGREGATE(15,6,(ROW($B$4:$B$10001)-ROW($B$4)+1)/(($B$4:$B$10001&lt;&gt;"")*($C$4:$C$10001&gt;0)),ROWS(F$4:F122))))</f>
        <v/>
      </c>
      <c r="G122" t="str" cm="1">
        <f t="array" ref="G122">IF(ROWS(G$4:G122)&gt;COUNTIFS($C$4:$C$10001,"&lt;&gt;",$C$4:$C$10001,"&gt;0"),"",INDEX($C$4:$C$10001,_xlfn.AGGREGATE(15,6,(ROW($C$4:$C$10001)-ROW($C$4)+1)/(($C$4:$C$10001&lt;&gt;"")*($C$4:$C$10001&gt;0)),ROWS(G$4:G122))))</f>
        <v/>
      </c>
      <c r="H122" s="8">
        <f t="shared" si="13"/>
        <v>0</v>
      </c>
      <c r="I122" s="8">
        <f t="shared" si="14"/>
        <v>0</v>
      </c>
      <c r="J122" s="9"/>
      <c r="K122" s="9"/>
      <c r="L122" s="9"/>
      <c r="M122" s="9"/>
      <c r="N122" s="9"/>
      <c r="O122" t="str" cm="1">
        <f t="array" ref="O122">IF(ROWS(O$4:O122)&gt;COUNTIFS($A$4:$A$10001,"&lt;&gt;",$C$4:$C$10001,"=0"),"",INDEX($A$4:$A$10001,_xlfn.AGGREGATE(15,6,(ROW($A$4:$A$10001)-ROW($A$4)+1)/(($A$4:$A$10001&lt;&gt;"")*($C$4:$C$10001=0)),ROWS(O$4:O122))))</f>
        <v/>
      </c>
      <c r="P122" t="str" cm="1">
        <f t="array" ref="P122">IF(ROWS(P$4:P122)&gt;COUNTIFS($B$4:$B$10001,"&lt;&gt;",$C$4:$C$10001,"=0"),"",INDEX($B$4:$B$10001,_xlfn.AGGREGATE(15,6,(ROW($B$4:$B$10001)-ROW($B$4)+1)/(($B$4:$B$10001&lt;&gt;"")*($C$4:$C$10001=0)),ROWS(P$4:P122))))</f>
        <v/>
      </c>
      <c r="Q122" s="10" t="str">
        <f t="shared" si="11"/>
        <v/>
      </c>
      <c r="R122" s="10" t="str">
        <f t="shared" si="12"/>
        <v/>
      </c>
    </row>
    <row r="123" spans="5:18" x14ac:dyDescent="0.2">
      <c r="E123" t="str" cm="1">
        <f t="array" ref="E123">IF(ROWS(E$4:E123)&gt;COUNTIFS($A$4:$A$10001,"&lt;&gt;",$C$4:$C$10001,"&gt;0"),"",INDEX($A$4:$A$10001,_xlfn.AGGREGATE(15,6,(ROW($A$4:$A$10001)-ROW($A$4)+1)/(($A$4:$A$10001&lt;&gt;"")*($C$4:$C$10001&gt;0)),ROWS(E$4:E123))))</f>
        <v/>
      </c>
      <c r="F123" t="str" cm="1">
        <f t="array" ref="F123">IF(ROWS(F$4:F123)&gt;COUNTIFS($B$4:$B$10001,"&lt;&gt;",$C$4:$C$10001,"&gt;0"),"",INDEX($B$4:$B$10001,_xlfn.AGGREGATE(15,6,(ROW($B$4:$B$10001)-ROW($B$4)+1)/(($B$4:$B$10001&lt;&gt;"")*($C$4:$C$10001&gt;0)),ROWS(F$4:F123))))</f>
        <v/>
      </c>
      <c r="G123" t="str" cm="1">
        <f t="array" ref="G123">IF(ROWS(G$4:G123)&gt;COUNTIFS($C$4:$C$10001,"&lt;&gt;",$C$4:$C$10001,"&gt;0"),"",INDEX($C$4:$C$10001,_xlfn.AGGREGATE(15,6,(ROW($C$4:$C$10001)-ROW($C$4)+1)/(($C$4:$C$10001&lt;&gt;"")*($C$4:$C$10001&gt;0)),ROWS(G$4:G123))))</f>
        <v/>
      </c>
      <c r="H123" s="8">
        <f t="shared" si="13"/>
        <v>0</v>
      </c>
      <c r="I123" s="8">
        <f t="shared" si="14"/>
        <v>0</v>
      </c>
      <c r="J123" s="9"/>
      <c r="K123" s="9"/>
      <c r="L123" s="9"/>
      <c r="M123" s="9"/>
      <c r="N123" s="9"/>
      <c r="O123" t="str" cm="1">
        <f t="array" ref="O123">IF(ROWS(O$4:O123)&gt;COUNTIFS($A$4:$A$10001,"&lt;&gt;",$C$4:$C$10001,"=0"),"",INDEX($A$4:$A$10001,_xlfn.AGGREGATE(15,6,(ROW($A$4:$A$10001)-ROW($A$4)+1)/(($A$4:$A$10001&lt;&gt;"")*($C$4:$C$10001=0)),ROWS(O$4:O123))))</f>
        <v/>
      </c>
      <c r="P123" t="str" cm="1">
        <f t="array" ref="P123">IF(ROWS(P$4:P123)&gt;COUNTIFS($B$4:$B$10001,"&lt;&gt;",$C$4:$C$10001,"=0"),"",INDEX($B$4:$B$10001,_xlfn.AGGREGATE(15,6,(ROW($B$4:$B$10001)-ROW($B$4)+1)/(($B$4:$B$10001&lt;&gt;"")*($C$4:$C$10001=0)),ROWS(P$4:P123))))</f>
        <v/>
      </c>
      <c r="Q123" s="10" t="str">
        <f t="shared" si="11"/>
        <v/>
      </c>
      <c r="R123" s="10" t="str">
        <f t="shared" si="12"/>
        <v/>
      </c>
    </row>
    <row r="124" spans="5:18" x14ac:dyDescent="0.2">
      <c r="E124" t="str" cm="1">
        <f t="array" ref="E124">IF(ROWS(E$4:E124)&gt;COUNTIFS($A$4:$A$10001,"&lt;&gt;",$C$4:$C$10001,"&gt;0"),"",INDEX($A$4:$A$10001,_xlfn.AGGREGATE(15,6,(ROW($A$4:$A$10001)-ROW($A$4)+1)/(($A$4:$A$10001&lt;&gt;"")*($C$4:$C$10001&gt;0)),ROWS(E$4:E124))))</f>
        <v/>
      </c>
      <c r="F124" t="str" cm="1">
        <f t="array" ref="F124">IF(ROWS(F$4:F124)&gt;COUNTIFS($B$4:$B$10001,"&lt;&gt;",$C$4:$C$10001,"&gt;0"),"",INDEX($B$4:$B$10001,_xlfn.AGGREGATE(15,6,(ROW($B$4:$B$10001)-ROW($B$4)+1)/(($B$4:$B$10001&lt;&gt;"")*($C$4:$C$10001&gt;0)),ROWS(F$4:F124))))</f>
        <v/>
      </c>
      <c r="G124" t="str" cm="1">
        <f t="array" ref="G124">IF(ROWS(G$4:G124)&gt;COUNTIFS($C$4:$C$10001,"&lt;&gt;",$C$4:$C$10001,"&gt;0"),"",INDEX($C$4:$C$10001,_xlfn.AGGREGATE(15,6,(ROW($C$4:$C$10001)-ROW($C$4)+1)/(($C$4:$C$10001&lt;&gt;"")*($C$4:$C$10001&gt;0)),ROWS(G$4:G124))))</f>
        <v/>
      </c>
      <c r="H124" s="8">
        <f t="shared" si="13"/>
        <v>0</v>
      </c>
      <c r="I124" s="8">
        <f t="shared" si="14"/>
        <v>0</v>
      </c>
      <c r="J124" s="9"/>
      <c r="K124" s="9"/>
      <c r="L124" s="9"/>
      <c r="M124" s="9"/>
      <c r="N124" s="9"/>
      <c r="O124" t="str" cm="1">
        <f t="array" ref="O124">IF(ROWS(O$4:O124)&gt;COUNTIFS($A$4:$A$10001,"&lt;&gt;",$C$4:$C$10001,"=0"),"",INDEX($A$4:$A$10001,_xlfn.AGGREGATE(15,6,(ROW($A$4:$A$10001)-ROW($A$4)+1)/(($A$4:$A$10001&lt;&gt;"")*($C$4:$C$10001=0)),ROWS(O$4:O124))))</f>
        <v/>
      </c>
      <c r="P124" t="str" cm="1">
        <f t="array" ref="P124">IF(ROWS(P$4:P124)&gt;COUNTIFS($B$4:$B$10001,"&lt;&gt;",$C$4:$C$10001,"=0"),"",INDEX($B$4:$B$10001,_xlfn.AGGREGATE(15,6,(ROW($B$4:$B$10001)-ROW($B$4)+1)/(($B$4:$B$10001&lt;&gt;"")*($C$4:$C$10001=0)),ROWS(P$4:P124))))</f>
        <v/>
      </c>
      <c r="Q124" s="10" t="str">
        <f t="shared" si="11"/>
        <v/>
      </c>
      <c r="R124" s="10" t="str">
        <f t="shared" si="12"/>
        <v/>
      </c>
    </row>
    <row r="125" spans="5:18" x14ac:dyDescent="0.2">
      <c r="E125" t="str" cm="1">
        <f t="array" ref="E125">IF(ROWS(E$4:E125)&gt;COUNTIFS($A$4:$A$10001,"&lt;&gt;",$C$4:$C$10001,"&gt;0"),"",INDEX($A$4:$A$10001,_xlfn.AGGREGATE(15,6,(ROW($A$4:$A$10001)-ROW($A$4)+1)/(($A$4:$A$10001&lt;&gt;"")*($C$4:$C$10001&gt;0)),ROWS(E$4:E125))))</f>
        <v/>
      </c>
      <c r="F125" t="str" cm="1">
        <f t="array" ref="F125">IF(ROWS(F$4:F125)&gt;COUNTIFS($B$4:$B$10001,"&lt;&gt;",$C$4:$C$10001,"&gt;0"),"",INDEX($B$4:$B$10001,_xlfn.AGGREGATE(15,6,(ROW($B$4:$B$10001)-ROW($B$4)+1)/(($B$4:$B$10001&lt;&gt;"")*($C$4:$C$10001&gt;0)),ROWS(F$4:F125))))</f>
        <v/>
      </c>
      <c r="G125" t="str" cm="1">
        <f t="array" ref="G125">IF(ROWS(G$4:G125)&gt;COUNTIFS($C$4:$C$10001,"&lt;&gt;",$C$4:$C$10001,"&gt;0"),"",INDEX($C$4:$C$10001,_xlfn.AGGREGATE(15,6,(ROW($C$4:$C$10001)-ROW($C$4)+1)/(($C$4:$C$10001&lt;&gt;"")*($C$4:$C$10001&gt;0)),ROWS(G$4:G125))))</f>
        <v/>
      </c>
      <c r="H125" s="8">
        <f t="shared" si="13"/>
        <v>0</v>
      </c>
      <c r="I125" s="8">
        <f t="shared" si="14"/>
        <v>0</v>
      </c>
      <c r="J125" s="9"/>
      <c r="K125" s="9"/>
      <c r="L125" s="9"/>
      <c r="M125" s="9"/>
      <c r="N125" s="9"/>
      <c r="O125" t="str" cm="1">
        <f t="array" ref="O125">IF(ROWS(O$4:O125)&gt;COUNTIFS($A$4:$A$10001,"&lt;&gt;",$C$4:$C$10001,"=0"),"",INDEX($A$4:$A$10001,_xlfn.AGGREGATE(15,6,(ROW($A$4:$A$10001)-ROW($A$4)+1)/(($A$4:$A$10001&lt;&gt;"")*($C$4:$C$10001=0)),ROWS(O$4:O125))))</f>
        <v/>
      </c>
      <c r="P125" t="str" cm="1">
        <f t="array" ref="P125">IF(ROWS(P$4:P125)&gt;COUNTIFS($B$4:$B$10001,"&lt;&gt;",$C$4:$C$10001,"=0"),"",INDEX($B$4:$B$10001,_xlfn.AGGREGATE(15,6,(ROW($B$4:$B$10001)-ROW($B$4)+1)/(($B$4:$B$10001&lt;&gt;"")*($C$4:$C$10001=0)),ROWS(P$4:P125))))</f>
        <v/>
      </c>
      <c r="Q125" s="10" t="str">
        <f t="shared" si="11"/>
        <v/>
      </c>
      <c r="R125" s="10" t="str">
        <f t="shared" si="12"/>
        <v/>
      </c>
    </row>
    <row r="126" spans="5:18" x14ac:dyDescent="0.2">
      <c r="E126" t="str" cm="1">
        <f t="array" ref="E126">IF(ROWS(E$4:E126)&gt;COUNTIFS($A$4:$A$10001,"&lt;&gt;",$C$4:$C$10001,"&gt;0"),"",INDEX($A$4:$A$10001,_xlfn.AGGREGATE(15,6,(ROW($A$4:$A$10001)-ROW($A$4)+1)/(($A$4:$A$10001&lt;&gt;"")*($C$4:$C$10001&gt;0)),ROWS(E$4:E126))))</f>
        <v/>
      </c>
      <c r="F126" t="str" cm="1">
        <f t="array" ref="F126">IF(ROWS(F$4:F126)&gt;COUNTIFS($B$4:$B$10001,"&lt;&gt;",$C$4:$C$10001,"&gt;0"),"",INDEX($B$4:$B$10001,_xlfn.AGGREGATE(15,6,(ROW($B$4:$B$10001)-ROW($B$4)+1)/(($B$4:$B$10001&lt;&gt;"")*($C$4:$C$10001&gt;0)),ROWS(F$4:F126))))</f>
        <v/>
      </c>
      <c r="G126" t="str" cm="1">
        <f t="array" ref="G126">IF(ROWS(G$4:G126)&gt;COUNTIFS($C$4:$C$10001,"&lt;&gt;",$C$4:$C$10001,"&gt;0"),"",INDEX($C$4:$C$10001,_xlfn.AGGREGATE(15,6,(ROW($C$4:$C$10001)-ROW($C$4)+1)/(($C$4:$C$10001&lt;&gt;"")*($C$4:$C$10001&gt;0)),ROWS(G$4:G126))))</f>
        <v/>
      </c>
      <c r="H126" s="8">
        <f t="shared" si="13"/>
        <v>0</v>
      </c>
      <c r="I126" s="8">
        <f t="shared" si="14"/>
        <v>0</v>
      </c>
      <c r="J126" s="9"/>
      <c r="K126" s="9"/>
      <c r="L126" s="9"/>
      <c r="M126" s="9"/>
      <c r="N126" s="9"/>
      <c r="O126" t="str" cm="1">
        <f t="array" ref="O126">IF(ROWS(O$4:O126)&gt;COUNTIFS($A$4:$A$10001,"&lt;&gt;",$C$4:$C$10001,"=0"),"",INDEX($A$4:$A$10001,_xlfn.AGGREGATE(15,6,(ROW($A$4:$A$10001)-ROW($A$4)+1)/(($A$4:$A$10001&lt;&gt;"")*($C$4:$C$10001=0)),ROWS(O$4:O126))))</f>
        <v/>
      </c>
      <c r="P126" t="str" cm="1">
        <f t="array" ref="P126">IF(ROWS(P$4:P126)&gt;COUNTIFS($B$4:$B$10001,"&lt;&gt;",$C$4:$C$10001,"=0"),"",INDEX($B$4:$B$10001,_xlfn.AGGREGATE(15,6,(ROW($B$4:$B$10001)-ROW($B$4)+1)/(($B$4:$B$10001&lt;&gt;"")*($C$4:$C$10001=0)),ROWS(P$4:P126))))</f>
        <v/>
      </c>
      <c r="Q126" s="10" t="str">
        <f t="shared" si="11"/>
        <v/>
      </c>
      <c r="R126" s="10" t="str">
        <f t="shared" si="12"/>
        <v/>
      </c>
    </row>
    <row r="127" spans="5:18" x14ac:dyDescent="0.2">
      <c r="E127" t="str" cm="1">
        <f t="array" ref="E127">IF(ROWS(E$4:E127)&gt;COUNTIFS($A$4:$A$10001,"&lt;&gt;",$C$4:$C$10001,"&gt;0"),"",INDEX($A$4:$A$10001,_xlfn.AGGREGATE(15,6,(ROW($A$4:$A$10001)-ROW($A$4)+1)/(($A$4:$A$10001&lt;&gt;"")*($C$4:$C$10001&gt;0)),ROWS(E$4:E127))))</f>
        <v/>
      </c>
      <c r="F127" t="str" cm="1">
        <f t="array" ref="F127">IF(ROWS(F$4:F127)&gt;COUNTIFS($B$4:$B$10001,"&lt;&gt;",$C$4:$C$10001,"&gt;0"),"",INDEX($B$4:$B$10001,_xlfn.AGGREGATE(15,6,(ROW($B$4:$B$10001)-ROW($B$4)+1)/(($B$4:$B$10001&lt;&gt;"")*($C$4:$C$10001&gt;0)),ROWS(F$4:F127))))</f>
        <v/>
      </c>
      <c r="G127" t="str" cm="1">
        <f t="array" ref="G127">IF(ROWS(G$4:G127)&gt;COUNTIFS($C$4:$C$10001,"&lt;&gt;",$C$4:$C$10001,"&gt;0"),"",INDEX($C$4:$C$10001,_xlfn.AGGREGATE(15,6,(ROW($C$4:$C$10001)-ROW($C$4)+1)/(($C$4:$C$10001&lt;&gt;"")*($C$4:$C$10001&gt;0)),ROWS(G$4:G127))))</f>
        <v/>
      </c>
      <c r="H127" s="8">
        <f t="shared" si="13"/>
        <v>0</v>
      </c>
      <c r="I127" s="8">
        <f t="shared" si="14"/>
        <v>0</v>
      </c>
      <c r="J127" s="9"/>
      <c r="K127" s="9"/>
      <c r="L127" s="9"/>
      <c r="M127" s="9"/>
      <c r="N127" s="9"/>
      <c r="O127" t="str" cm="1">
        <f t="array" ref="O127">IF(ROWS(O$4:O127)&gt;COUNTIFS($A$4:$A$10001,"&lt;&gt;",$C$4:$C$10001,"=0"),"",INDEX($A$4:$A$10001,_xlfn.AGGREGATE(15,6,(ROW($A$4:$A$10001)-ROW($A$4)+1)/(($A$4:$A$10001&lt;&gt;"")*($C$4:$C$10001=0)),ROWS(O$4:O127))))</f>
        <v/>
      </c>
      <c r="P127" t="str" cm="1">
        <f t="array" ref="P127">IF(ROWS(P$4:P127)&gt;COUNTIFS($B$4:$B$10001,"&lt;&gt;",$C$4:$C$10001,"=0"),"",INDEX($B$4:$B$10001,_xlfn.AGGREGATE(15,6,(ROW($B$4:$B$10001)-ROW($B$4)+1)/(($B$4:$B$10001&lt;&gt;"")*($C$4:$C$10001=0)),ROWS(P$4:P127))))</f>
        <v/>
      </c>
      <c r="Q127" s="10" t="str">
        <f t="shared" si="11"/>
        <v/>
      </c>
      <c r="R127" s="10" t="str">
        <f t="shared" si="12"/>
        <v/>
      </c>
    </row>
    <row r="128" spans="5:18" x14ac:dyDescent="0.2">
      <c r="E128" t="str" cm="1">
        <f t="array" ref="E128">IF(ROWS(E$4:E128)&gt;COUNTIFS($A$4:$A$10001,"&lt;&gt;",$C$4:$C$10001,"&gt;0"),"",INDEX($A$4:$A$10001,_xlfn.AGGREGATE(15,6,(ROW($A$4:$A$10001)-ROW($A$4)+1)/(($A$4:$A$10001&lt;&gt;"")*($C$4:$C$10001&gt;0)),ROWS(E$4:E128))))</f>
        <v/>
      </c>
      <c r="F128" t="str" cm="1">
        <f t="array" ref="F128">IF(ROWS(F$4:F128)&gt;COUNTIFS($B$4:$B$10001,"&lt;&gt;",$C$4:$C$10001,"&gt;0"),"",INDEX($B$4:$B$10001,_xlfn.AGGREGATE(15,6,(ROW($B$4:$B$10001)-ROW($B$4)+1)/(($B$4:$B$10001&lt;&gt;"")*($C$4:$C$10001&gt;0)),ROWS(F$4:F128))))</f>
        <v/>
      </c>
      <c r="G128" t="str" cm="1">
        <f t="array" ref="G128">IF(ROWS(G$4:G128)&gt;COUNTIFS($C$4:$C$10001,"&lt;&gt;",$C$4:$C$10001,"&gt;0"),"",INDEX($C$4:$C$10001,_xlfn.AGGREGATE(15,6,(ROW($C$4:$C$10001)-ROW($C$4)+1)/(($C$4:$C$10001&lt;&gt;"")*($C$4:$C$10001&gt;0)),ROWS(G$4:G128))))</f>
        <v/>
      </c>
      <c r="H128" s="8">
        <f t="shared" si="13"/>
        <v>0</v>
      </c>
      <c r="I128" s="8">
        <f t="shared" si="14"/>
        <v>0</v>
      </c>
      <c r="J128" s="9"/>
      <c r="K128" s="9"/>
      <c r="L128" s="9"/>
      <c r="M128" s="9"/>
      <c r="N128" s="9"/>
      <c r="O128" t="str" cm="1">
        <f t="array" ref="O128">IF(ROWS(O$4:O128)&gt;COUNTIFS($A$4:$A$10001,"&lt;&gt;",$C$4:$C$10001,"=0"),"",INDEX($A$4:$A$10001,_xlfn.AGGREGATE(15,6,(ROW($A$4:$A$10001)-ROW($A$4)+1)/(($A$4:$A$10001&lt;&gt;"")*($C$4:$C$10001=0)),ROWS(O$4:O128))))</f>
        <v/>
      </c>
      <c r="P128" t="str" cm="1">
        <f t="array" ref="P128">IF(ROWS(P$4:P128)&gt;COUNTIFS($B$4:$B$10001,"&lt;&gt;",$C$4:$C$10001,"=0"),"",INDEX($B$4:$B$10001,_xlfn.AGGREGATE(15,6,(ROW($B$4:$B$10001)-ROW($B$4)+1)/(($B$4:$B$10001&lt;&gt;"")*($C$4:$C$10001=0)),ROWS(P$4:P128))))</f>
        <v/>
      </c>
      <c r="Q128" s="10" t="str">
        <f t="shared" si="11"/>
        <v/>
      </c>
      <c r="R128" s="10" t="str">
        <f t="shared" si="12"/>
        <v/>
      </c>
    </row>
    <row r="129" spans="5:18" x14ac:dyDescent="0.2">
      <c r="E129" t="str" cm="1">
        <f t="array" ref="E129">IF(ROWS(E$4:E129)&gt;COUNTIFS($A$4:$A$10001,"&lt;&gt;",$C$4:$C$10001,"&gt;0"),"",INDEX($A$4:$A$10001,_xlfn.AGGREGATE(15,6,(ROW($A$4:$A$10001)-ROW($A$4)+1)/(($A$4:$A$10001&lt;&gt;"")*($C$4:$C$10001&gt;0)),ROWS(E$4:E129))))</f>
        <v/>
      </c>
      <c r="F129" t="str" cm="1">
        <f t="array" ref="F129">IF(ROWS(F$4:F129)&gt;COUNTIFS($B$4:$B$10001,"&lt;&gt;",$C$4:$C$10001,"&gt;0"),"",INDEX($B$4:$B$10001,_xlfn.AGGREGATE(15,6,(ROW($B$4:$B$10001)-ROW($B$4)+1)/(($B$4:$B$10001&lt;&gt;"")*($C$4:$C$10001&gt;0)),ROWS(F$4:F129))))</f>
        <v/>
      </c>
      <c r="G129" t="str" cm="1">
        <f t="array" ref="G129">IF(ROWS(G$4:G129)&gt;COUNTIFS($C$4:$C$10001,"&lt;&gt;",$C$4:$C$10001,"&gt;0"),"",INDEX($C$4:$C$10001,_xlfn.AGGREGATE(15,6,(ROW($C$4:$C$10001)-ROW($C$4)+1)/(($C$4:$C$10001&lt;&gt;"")*($C$4:$C$10001&gt;0)),ROWS(G$4:G129))))</f>
        <v/>
      </c>
      <c r="H129" s="8">
        <f t="shared" si="13"/>
        <v>0</v>
      </c>
      <c r="I129" s="8">
        <f t="shared" si="14"/>
        <v>0</v>
      </c>
      <c r="J129" s="9"/>
      <c r="K129" s="9"/>
      <c r="L129" s="9"/>
      <c r="M129" s="9"/>
      <c r="N129" s="9"/>
      <c r="O129" t="str" cm="1">
        <f t="array" ref="O129">IF(ROWS(O$4:O129)&gt;COUNTIFS($A$4:$A$10001,"&lt;&gt;",$C$4:$C$10001,"=0"),"",INDEX($A$4:$A$10001,_xlfn.AGGREGATE(15,6,(ROW($A$4:$A$10001)-ROW($A$4)+1)/(($A$4:$A$10001&lt;&gt;"")*($C$4:$C$10001=0)),ROWS(O$4:O129))))</f>
        <v/>
      </c>
      <c r="P129" t="str" cm="1">
        <f t="array" ref="P129">IF(ROWS(P$4:P129)&gt;COUNTIFS($B$4:$B$10001,"&lt;&gt;",$C$4:$C$10001,"=0"),"",INDEX($B$4:$B$10001,_xlfn.AGGREGATE(15,6,(ROW($B$4:$B$10001)-ROW($B$4)+1)/(($B$4:$B$10001&lt;&gt;"")*($C$4:$C$10001=0)),ROWS(P$4:P129))))</f>
        <v/>
      </c>
      <c r="Q129" s="10" t="str">
        <f t="shared" si="11"/>
        <v/>
      </c>
      <c r="R129" s="10" t="str">
        <f t="shared" si="12"/>
        <v/>
      </c>
    </row>
    <row r="130" spans="5:18" x14ac:dyDescent="0.2">
      <c r="E130" t="str" cm="1">
        <f t="array" ref="E130">IF(ROWS(E$4:E130)&gt;COUNTIFS($A$4:$A$10001,"&lt;&gt;",$C$4:$C$10001,"&gt;0"),"",INDEX($A$4:$A$10001,_xlfn.AGGREGATE(15,6,(ROW($A$4:$A$10001)-ROW($A$4)+1)/(($A$4:$A$10001&lt;&gt;"")*($C$4:$C$10001&gt;0)),ROWS(E$4:E130))))</f>
        <v/>
      </c>
      <c r="F130" t="str" cm="1">
        <f t="array" ref="F130">IF(ROWS(F$4:F130)&gt;COUNTIFS($B$4:$B$10001,"&lt;&gt;",$C$4:$C$10001,"&gt;0"),"",INDEX($B$4:$B$10001,_xlfn.AGGREGATE(15,6,(ROW($B$4:$B$10001)-ROW($B$4)+1)/(($B$4:$B$10001&lt;&gt;"")*($C$4:$C$10001&gt;0)),ROWS(F$4:F130))))</f>
        <v/>
      </c>
      <c r="G130" t="str" cm="1">
        <f t="array" ref="G130">IF(ROWS(G$4:G130)&gt;COUNTIFS($C$4:$C$10001,"&lt;&gt;",$C$4:$C$10001,"&gt;0"),"",INDEX($C$4:$C$10001,_xlfn.AGGREGATE(15,6,(ROW($C$4:$C$10001)-ROW($C$4)+1)/(($C$4:$C$10001&lt;&gt;"")*($C$4:$C$10001&gt;0)),ROWS(G$4:G130))))</f>
        <v/>
      </c>
      <c r="H130" s="8">
        <f t="shared" si="13"/>
        <v>0</v>
      </c>
      <c r="I130" s="8">
        <f t="shared" si="14"/>
        <v>0</v>
      </c>
      <c r="J130" s="9"/>
      <c r="K130" s="9"/>
      <c r="L130" s="9"/>
      <c r="M130" s="9"/>
      <c r="N130" s="9"/>
      <c r="O130" t="str" cm="1">
        <f t="array" ref="O130">IF(ROWS(O$4:O130)&gt;COUNTIFS($A$4:$A$10001,"&lt;&gt;",$C$4:$C$10001,"=0"),"",INDEX($A$4:$A$10001,_xlfn.AGGREGATE(15,6,(ROW($A$4:$A$10001)-ROW($A$4)+1)/(($A$4:$A$10001&lt;&gt;"")*($C$4:$C$10001=0)),ROWS(O$4:O130))))</f>
        <v/>
      </c>
      <c r="P130" t="str" cm="1">
        <f t="array" ref="P130">IF(ROWS(P$4:P130)&gt;COUNTIFS($B$4:$B$10001,"&lt;&gt;",$C$4:$C$10001,"=0"),"",INDEX($B$4:$B$10001,_xlfn.AGGREGATE(15,6,(ROW($B$4:$B$10001)-ROW($B$4)+1)/(($B$4:$B$10001&lt;&gt;"")*($C$4:$C$10001=0)),ROWS(P$4:P130))))</f>
        <v/>
      </c>
      <c r="Q130" s="10" t="str">
        <f t="shared" si="11"/>
        <v/>
      </c>
      <c r="R130" s="10" t="str">
        <f t="shared" si="12"/>
        <v/>
      </c>
    </row>
    <row r="131" spans="5:18" x14ac:dyDescent="0.2">
      <c r="E131" t="str" cm="1">
        <f t="array" ref="E131">IF(ROWS(E$4:E131)&gt;COUNTIFS($A$4:$A$10001,"&lt;&gt;",$C$4:$C$10001,"&gt;0"),"",INDEX($A$4:$A$10001,_xlfn.AGGREGATE(15,6,(ROW($A$4:$A$10001)-ROW($A$4)+1)/(($A$4:$A$10001&lt;&gt;"")*($C$4:$C$10001&gt;0)),ROWS(E$4:E131))))</f>
        <v/>
      </c>
      <c r="F131" t="str" cm="1">
        <f t="array" ref="F131">IF(ROWS(F$4:F131)&gt;COUNTIFS($B$4:$B$10001,"&lt;&gt;",$C$4:$C$10001,"&gt;0"),"",INDEX($B$4:$B$10001,_xlfn.AGGREGATE(15,6,(ROW($B$4:$B$10001)-ROW($B$4)+1)/(($B$4:$B$10001&lt;&gt;"")*($C$4:$C$10001&gt;0)),ROWS(F$4:F131))))</f>
        <v/>
      </c>
      <c r="G131" t="str" cm="1">
        <f t="array" ref="G131">IF(ROWS(G$4:G131)&gt;COUNTIFS($C$4:$C$10001,"&lt;&gt;",$C$4:$C$10001,"&gt;0"),"",INDEX($C$4:$C$10001,_xlfn.AGGREGATE(15,6,(ROW($C$4:$C$10001)-ROW($C$4)+1)/(($C$4:$C$10001&lt;&gt;"")*($C$4:$C$10001&gt;0)),ROWS(G$4:G131))))</f>
        <v/>
      </c>
      <c r="H131" s="8">
        <f t="shared" si="13"/>
        <v>0</v>
      </c>
      <c r="I131" s="8">
        <f t="shared" si="14"/>
        <v>0</v>
      </c>
      <c r="J131" s="9"/>
      <c r="K131" s="9"/>
      <c r="L131" s="9"/>
      <c r="M131" s="9"/>
      <c r="N131" s="9"/>
      <c r="O131" t="str" cm="1">
        <f t="array" ref="O131">IF(ROWS(O$4:O131)&gt;COUNTIFS($A$4:$A$10001,"&lt;&gt;",$C$4:$C$10001,"=0"),"",INDEX($A$4:$A$10001,_xlfn.AGGREGATE(15,6,(ROW($A$4:$A$10001)-ROW($A$4)+1)/(($A$4:$A$10001&lt;&gt;"")*($C$4:$C$10001=0)),ROWS(O$4:O131))))</f>
        <v/>
      </c>
      <c r="P131" t="str" cm="1">
        <f t="array" ref="P131">IF(ROWS(P$4:P131)&gt;COUNTIFS($B$4:$B$10001,"&lt;&gt;",$C$4:$C$10001,"=0"),"",INDEX($B$4:$B$10001,_xlfn.AGGREGATE(15,6,(ROW($B$4:$B$10001)-ROW($B$4)+1)/(($B$4:$B$10001&lt;&gt;"")*($C$4:$C$10001=0)),ROWS(P$4:P131))))</f>
        <v/>
      </c>
      <c r="Q131" s="10" t="str">
        <f t="shared" si="11"/>
        <v/>
      </c>
      <c r="R131" s="10" t="str">
        <f t="shared" si="12"/>
        <v/>
      </c>
    </row>
    <row r="132" spans="5:18" x14ac:dyDescent="0.2">
      <c r="E132" t="str" cm="1">
        <f t="array" ref="E132">IF(ROWS(E$4:E132)&gt;COUNTIFS($A$4:$A$10001,"&lt;&gt;",$C$4:$C$10001,"&gt;0"),"",INDEX($A$4:$A$10001,_xlfn.AGGREGATE(15,6,(ROW($A$4:$A$10001)-ROW($A$4)+1)/(($A$4:$A$10001&lt;&gt;"")*($C$4:$C$10001&gt;0)),ROWS(E$4:E132))))</f>
        <v/>
      </c>
      <c r="F132" t="str" cm="1">
        <f t="array" ref="F132">IF(ROWS(F$4:F132)&gt;COUNTIFS($B$4:$B$10001,"&lt;&gt;",$C$4:$C$10001,"&gt;0"),"",INDEX($B$4:$B$10001,_xlfn.AGGREGATE(15,6,(ROW($B$4:$B$10001)-ROW($B$4)+1)/(($B$4:$B$10001&lt;&gt;"")*($C$4:$C$10001&gt;0)),ROWS(F$4:F132))))</f>
        <v/>
      </c>
      <c r="G132" t="str" cm="1">
        <f t="array" ref="G132">IF(ROWS(G$4:G132)&gt;COUNTIFS($C$4:$C$10001,"&lt;&gt;",$C$4:$C$10001,"&gt;0"),"",INDEX($C$4:$C$10001,_xlfn.AGGREGATE(15,6,(ROW($C$4:$C$10001)-ROW($C$4)+1)/(($C$4:$C$10001&lt;&gt;"")*($C$4:$C$10001&gt;0)),ROWS(G$4:G132))))</f>
        <v/>
      </c>
      <c r="H132" s="8">
        <f t="shared" si="13"/>
        <v>0</v>
      </c>
      <c r="I132" s="8">
        <f t="shared" si="14"/>
        <v>0</v>
      </c>
      <c r="J132" s="9"/>
      <c r="K132" s="9"/>
      <c r="L132" s="9"/>
      <c r="M132" s="9"/>
      <c r="N132" s="9"/>
      <c r="O132" t="str" cm="1">
        <f t="array" ref="O132">IF(ROWS(O$4:O132)&gt;COUNTIFS($A$4:$A$10001,"&lt;&gt;",$C$4:$C$10001,"=0"),"",INDEX($A$4:$A$10001,_xlfn.AGGREGATE(15,6,(ROW($A$4:$A$10001)-ROW($A$4)+1)/(($A$4:$A$10001&lt;&gt;"")*($C$4:$C$10001=0)),ROWS(O$4:O132))))</f>
        <v/>
      </c>
      <c r="P132" t="str" cm="1">
        <f t="array" ref="P132">IF(ROWS(P$4:P132)&gt;COUNTIFS($B$4:$B$10001,"&lt;&gt;",$C$4:$C$10001,"=0"),"",INDEX($B$4:$B$10001,_xlfn.AGGREGATE(15,6,(ROW($B$4:$B$10001)-ROW($B$4)+1)/(($B$4:$B$10001&lt;&gt;"")*($C$4:$C$10001=0)),ROWS(P$4:P132))))</f>
        <v/>
      </c>
      <c r="Q132" s="10" t="str">
        <f t="shared" si="11"/>
        <v/>
      </c>
      <c r="R132" s="10" t="str">
        <f t="shared" si="12"/>
        <v/>
      </c>
    </row>
    <row r="133" spans="5:18" x14ac:dyDescent="0.2">
      <c r="E133" t="str" cm="1">
        <f t="array" ref="E133">IF(ROWS(E$4:E133)&gt;COUNTIFS($A$4:$A$10001,"&lt;&gt;",$C$4:$C$10001,"&gt;0"),"",INDEX($A$4:$A$10001,_xlfn.AGGREGATE(15,6,(ROW($A$4:$A$10001)-ROW($A$4)+1)/(($A$4:$A$10001&lt;&gt;"")*($C$4:$C$10001&gt;0)),ROWS(E$4:E133))))</f>
        <v/>
      </c>
      <c r="F133" t="str" cm="1">
        <f t="array" ref="F133">IF(ROWS(F$4:F133)&gt;COUNTIFS($B$4:$B$10001,"&lt;&gt;",$C$4:$C$10001,"&gt;0"),"",INDEX($B$4:$B$10001,_xlfn.AGGREGATE(15,6,(ROW($B$4:$B$10001)-ROW($B$4)+1)/(($B$4:$B$10001&lt;&gt;"")*($C$4:$C$10001&gt;0)),ROWS(F$4:F133))))</f>
        <v/>
      </c>
      <c r="G133" t="str" cm="1">
        <f t="array" ref="G133">IF(ROWS(G$4:G133)&gt;COUNTIFS($C$4:$C$10001,"&lt;&gt;",$C$4:$C$10001,"&gt;0"),"",INDEX($C$4:$C$10001,_xlfn.AGGREGATE(15,6,(ROW($C$4:$C$10001)-ROW($C$4)+1)/(($C$4:$C$10001&lt;&gt;"")*($C$4:$C$10001&gt;0)),ROWS(G$4:G133))))</f>
        <v/>
      </c>
      <c r="H133" s="8">
        <f t="shared" si="13"/>
        <v>0</v>
      </c>
      <c r="I133" s="8">
        <f t="shared" si="14"/>
        <v>0</v>
      </c>
      <c r="J133" s="9"/>
      <c r="K133" s="9"/>
      <c r="L133" s="9"/>
      <c r="M133" s="9"/>
      <c r="N133" s="9"/>
      <c r="O133" t="str" cm="1">
        <f t="array" ref="O133">IF(ROWS(O$4:O133)&gt;COUNTIFS($A$4:$A$10001,"&lt;&gt;",$C$4:$C$10001,"=0"),"",INDEX($A$4:$A$10001,_xlfn.AGGREGATE(15,6,(ROW($A$4:$A$10001)-ROW($A$4)+1)/(($A$4:$A$10001&lt;&gt;"")*($C$4:$C$10001=0)),ROWS(O$4:O133))))</f>
        <v/>
      </c>
      <c r="P133" t="str" cm="1">
        <f t="array" ref="P133">IF(ROWS(P$4:P133)&gt;COUNTIFS($B$4:$B$10001,"&lt;&gt;",$C$4:$C$10001,"=0"),"",INDEX($B$4:$B$10001,_xlfn.AGGREGATE(15,6,(ROW($B$4:$B$10001)-ROW($B$4)+1)/(($B$4:$B$10001&lt;&gt;"")*($C$4:$C$10001=0)),ROWS(P$4:P133))))</f>
        <v/>
      </c>
      <c r="Q133" s="10" t="str">
        <f t="shared" ref="Q133:Q196" si="15">IFERROR(LOG(O133), "")</f>
        <v/>
      </c>
      <c r="R133" s="10" t="str">
        <f t="shared" ref="R133:R196" si="16">IFERROR($K$4*Q133 + $L$4, "")</f>
        <v/>
      </c>
    </row>
    <row r="134" spans="5:18" x14ac:dyDescent="0.2">
      <c r="E134" t="str" cm="1">
        <f t="array" ref="E134">IF(ROWS(E$4:E134)&gt;COUNTIFS($A$4:$A$10001,"&lt;&gt;",$C$4:$C$10001,"&gt;0"),"",INDEX($A$4:$A$10001,_xlfn.AGGREGATE(15,6,(ROW($A$4:$A$10001)-ROW($A$4)+1)/(($A$4:$A$10001&lt;&gt;"")*($C$4:$C$10001&gt;0)),ROWS(E$4:E134))))</f>
        <v/>
      </c>
      <c r="F134" t="str" cm="1">
        <f t="array" ref="F134">IF(ROWS(F$4:F134)&gt;COUNTIFS($B$4:$B$10001,"&lt;&gt;",$C$4:$C$10001,"&gt;0"),"",INDEX($B$4:$B$10001,_xlfn.AGGREGATE(15,6,(ROW($B$4:$B$10001)-ROW($B$4)+1)/(($B$4:$B$10001&lt;&gt;"")*($C$4:$C$10001&gt;0)),ROWS(F$4:F134))))</f>
        <v/>
      </c>
      <c r="G134" t="str" cm="1">
        <f t="array" ref="G134">IF(ROWS(G$4:G134)&gt;COUNTIFS($C$4:$C$10001,"&lt;&gt;",$C$4:$C$10001,"&gt;0"),"",INDEX($C$4:$C$10001,_xlfn.AGGREGATE(15,6,(ROW($C$4:$C$10001)-ROW($C$4)+1)/(($C$4:$C$10001&lt;&gt;"")*($C$4:$C$10001&gt;0)),ROWS(G$4:G134))))</f>
        <v/>
      </c>
      <c r="H134" s="8">
        <f t="shared" si="13"/>
        <v>0</v>
      </c>
      <c r="I134" s="8">
        <f t="shared" si="14"/>
        <v>0</v>
      </c>
      <c r="J134" s="9"/>
      <c r="K134" s="9"/>
      <c r="L134" s="9"/>
      <c r="M134" s="9"/>
      <c r="N134" s="9"/>
      <c r="O134" t="str" cm="1">
        <f t="array" ref="O134">IF(ROWS(O$4:O134)&gt;COUNTIFS($A$4:$A$10001,"&lt;&gt;",$C$4:$C$10001,"=0"),"",INDEX($A$4:$A$10001,_xlfn.AGGREGATE(15,6,(ROW($A$4:$A$10001)-ROW($A$4)+1)/(($A$4:$A$10001&lt;&gt;"")*($C$4:$C$10001=0)),ROWS(O$4:O134))))</f>
        <v/>
      </c>
      <c r="P134" t="str" cm="1">
        <f t="array" ref="P134">IF(ROWS(P$4:P134)&gt;COUNTIFS($B$4:$B$10001,"&lt;&gt;",$C$4:$C$10001,"=0"),"",INDEX($B$4:$B$10001,_xlfn.AGGREGATE(15,6,(ROW($B$4:$B$10001)-ROW($B$4)+1)/(($B$4:$B$10001&lt;&gt;"")*($C$4:$C$10001=0)),ROWS(P$4:P134))))</f>
        <v/>
      </c>
      <c r="Q134" s="10" t="str">
        <f t="shared" si="15"/>
        <v/>
      </c>
      <c r="R134" s="10" t="str">
        <f t="shared" si="16"/>
        <v/>
      </c>
    </row>
    <row r="135" spans="5:18" x14ac:dyDescent="0.2">
      <c r="E135" t="str" cm="1">
        <f t="array" ref="E135">IF(ROWS(E$4:E135)&gt;COUNTIFS($A$4:$A$10001,"&lt;&gt;",$C$4:$C$10001,"&gt;0"),"",INDEX($A$4:$A$10001,_xlfn.AGGREGATE(15,6,(ROW($A$4:$A$10001)-ROW($A$4)+1)/(($A$4:$A$10001&lt;&gt;"")*($C$4:$C$10001&gt;0)),ROWS(E$4:E135))))</f>
        <v/>
      </c>
      <c r="F135" t="str" cm="1">
        <f t="array" ref="F135">IF(ROWS(F$4:F135)&gt;COUNTIFS($B$4:$B$10001,"&lt;&gt;",$C$4:$C$10001,"&gt;0"),"",INDEX($B$4:$B$10001,_xlfn.AGGREGATE(15,6,(ROW($B$4:$B$10001)-ROW($B$4)+1)/(($B$4:$B$10001&lt;&gt;"")*($C$4:$C$10001&gt;0)),ROWS(F$4:F135))))</f>
        <v/>
      </c>
      <c r="G135" t="str" cm="1">
        <f t="array" ref="G135">IF(ROWS(G$4:G135)&gt;COUNTIFS($C$4:$C$10001,"&lt;&gt;",$C$4:$C$10001,"&gt;0"),"",INDEX($C$4:$C$10001,_xlfn.AGGREGATE(15,6,(ROW($C$4:$C$10001)-ROW($C$4)+1)/(($C$4:$C$10001&lt;&gt;"")*($C$4:$C$10001&gt;0)),ROWS(G$4:G135))))</f>
        <v/>
      </c>
      <c r="H135" s="8">
        <f t="shared" si="13"/>
        <v>0</v>
      </c>
      <c r="I135" s="8">
        <f t="shared" si="14"/>
        <v>0</v>
      </c>
      <c r="J135" s="9"/>
      <c r="K135" s="9"/>
      <c r="L135" s="9"/>
      <c r="M135" s="9"/>
      <c r="N135" s="9"/>
      <c r="O135" t="str" cm="1">
        <f t="array" ref="O135">IF(ROWS(O$4:O135)&gt;COUNTIFS($A$4:$A$10001,"&lt;&gt;",$C$4:$C$10001,"=0"),"",INDEX($A$4:$A$10001,_xlfn.AGGREGATE(15,6,(ROW($A$4:$A$10001)-ROW($A$4)+1)/(($A$4:$A$10001&lt;&gt;"")*($C$4:$C$10001=0)),ROWS(O$4:O135))))</f>
        <v/>
      </c>
      <c r="P135" t="str" cm="1">
        <f t="array" ref="P135">IF(ROWS(P$4:P135)&gt;COUNTIFS($B$4:$B$10001,"&lt;&gt;",$C$4:$C$10001,"=0"),"",INDEX($B$4:$B$10001,_xlfn.AGGREGATE(15,6,(ROW($B$4:$B$10001)-ROW($B$4)+1)/(($B$4:$B$10001&lt;&gt;"")*($C$4:$C$10001=0)),ROWS(P$4:P135))))</f>
        <v/>
      </c>
      <c r="Q135" s="10" t="str">
        <f t="shared" si="15"/>
        <v/>
      </c>
      <c r="R135" s="10" t="str">
        <f t="shared" si="16"/>
        <v/>
      </c>
    </row>
    <row r="136" spans="5:18" x14ac:dyDescent="0.2">
      <c r="E136" t="str" cm="1">
        <f t="array" ref="E136">IF(ROWS(E$4:E136)&gt;COUNTIFS($A$4:$A$10001,"&lt;&gt;",$C$4:$C$10001,"&gt;0"),"",INDEX($A$4:$A$10001,_xlfn.AGGREGATE(15,6,(ROW($A$4:$A$10001)-ROW($A$4)+1)/(($A$4:$A$10001&lt;&gt;"")*($C$4:$C$10001&gt;0)),ROWS(E$4:E136))))</f>
        <v/>
      </c>
      <c r="F136" t="str" cm="1">
        <f t="array" ref="F136">IF(ROWS(F$4:F136)&gt;COUNTIFS($B$4:$B$10001,"&lt;&gt;",$C$4:$C$10001,"&gt;0"),"",INDEX($B$4:$B$10001,_xlfn.AGGREGATE(15,6,(ROW($B$4:$B$10001)-ROW($B$4)+1)/(($B$4:$B$10001&lt;&gt;"")*($C$4:$C$10001&gt;0)),ROWS(F$4:F136))))</f>
        <v/>
      </c>
      <c r="G136" t="str" cm="1">
        <f t="array" ref="G136">IF(ROWS(G$4:G136)&gt;COUNTIFS($C$4:$C$10001,"&lt;&gt;",$C$4:$C$10001,"&gt;0"),"",INDEX($C$4:$C$10001,_xlfn.AGGREGATE(15,6,(ROW($C$4:$C$10001)-ROW($C$4)+1)/(($C$4:$C$10001&lt;&gt;"")*($C$4:$C$10001&gt;0)),ROWS(G$4:G136))))</f>
        <v/>
      </c>
      <c r="H136" s="8">
        <f t="shared" si="13"/>
        <v>0</v>
      </c>
      <c r="I136" s="8">
        <f t="shared" si="14"/>
        <v>0</v>
      </c>
      <c r="J136" s="9"/>
      <c r="K136" s="9"/>
      <c r="L136" s="9"/>
      <c r="M136" s="9"/>
      <c r="N136" s="9"/>
      <c r="O136" t="str" cm="1">
        <f t="array" ref="O136">IF(ROWS(O$4:O136)&gt;COUNTIFS($A$4:$A$10001,"&lt;&gt;",$C$4:$C$10001,"=0"),"",INDEX($A$4:$A$10001,_xlfn.AGGREGATE(15,6,(ROW($A$4:$A$10001)-ROW($A$4)+1)/(($A$4:$A$10001&lt;&gt;"")*($C$4:$C$10001=0)),ROWS(O$4:O136))))</f>
        <v/>
      </c>
      <c r="P136" t="str" cm="1">
        <f t="array" ref="P136">IF(ROWS(P$4:P136)&gt;COUNTIFS($B$4:$B$10001,"&lt;&gt;",$C$4:$C$10001,"=0"),"",INDEX($B$4:$B$10001,_xlfn.AGGREGATE(15,6,(ROW($B$4:$B$10001)-ROW($B$4)+1)/(($B$4:$B$10001&lt;&gt;"")*($C$4:$C$10001=0)),ROWS(P$4:P136))))</f>
        <v/>
      </c>
      <c r="Q136" s="10" t="str">
        <f t="shared" si="15"/>
        <v/>
      </c>
      <c r="R136" s="10" t="str">
        <f t="shared" si="16"/>
        <v/>
      </c>
    </row>
    <row r="137" spans="5:18" x14ac:dyDescent="0.2">
      <c r="E137" t="str" cm="1">
        <f t="array" ref="E137">IF(ROWS(E$4:E137)&gt;COUNTIFS($A$4:$A$10001,"&lt;&gt;",$C$4:$C$10001,"&gt;0"),"",INDEX($A$4:$A$10001,_xlfn.AGGREGATE(15,6,(ROW($A$4:$A$10001)-ROW($A$4)+1)/(($A$4:$A$10001&lt;&gt;"")*($C$4:$C$10001&gt;0)),ROWS(E$4:E137))))</f>
        <v/>
      </c>
      <c r="F137" t="str" cm="1">
        <f t="array" ref="F137">IF(ROWS(F$4:F137)&gt;COUNTIFS($B$4:$B$10001,"&lt;&gt;",$C$4:$C$10001,"&gt;0"),"",INDEX($B$4:$B$10001,_xlfn.AGGREGATE(15,6,(ROW($B$4:$B$10001)-ROW($B$4)+1)/(($B$4:$B$10001&lt;&gt;"")*($C$4:$C$10001&gt;0)),ROWS(F$4:F137))))</f>
        <v/>
      </c>
      <c r="G137" t="str" cm="1">
        <f t="array" ref="G137">IF(ROWS(G$4:G137)&gt;COUNTIFS($C$4:$C$10001,"&lt;&gt;",$C$4:$C$10001,"&gt;0"),"",INDEX($C$4:$C$10001,_xlfn.AGGREGATE(15,6,(ROW($C$4:$C$10001)-ROW($C$4)+1)/(($C$4:$C$10001&lt;&gt;"")*($C$4:$C$10001&gt;0)),ROWS(G$4:G137))))</f>
        <v/>
      </c>
      <c r="H137" s="8">
        <f t="shared" si="13"/>
        <v>0</v>
      </c>
      <c r="I137" s="8">
        <f t="shared" si="14"/>
        <v>0</v>
      </c>
      <c r="J137" s="9"/>
      <c r="K137" s="9"/>
      <c r="L137" s="9"/>
      <c r="M137" s="9"/>
      <c r="N137" s="9"/>
      <c r="O137" t="str" cm="1">
        <f t="array" ref="O137">IF(ROWS(O$4:O137)&gt;COUNTIFS($A$4:$A$10001,"&lt;&gt;",$C$4:$C$10001,"=0"),"",INDEX($A$4:$A$10001,_xlfn.AGGREGATE(15,6,(ROW($A$4:$A$10001)-ROW($A$4)+1)/(($A$4:$A$10001&lt;&gt;"")*($C$4:$C$10001=0)),ROWS(O$4:O137))))</f>
        <v/>
      </c>
      <c r="P137" t="str" cm="1">
        <f t="array" ref="P137">IF(ROWS(P$4:P137)&gt;COUNTIFS($B$4:$B$10001,"&lt;&gt;",$C$4:$C$10001,"=0"),"",INDEX($B$4:$B$10001,_xlfn.AGGREGATE(15,6,(ROW($B$4:$B$10001)-ROW($B$4)+1)/(($B$4:$B$10001&lt;&gt;"")*($C$4:$C$10001=0)),ROWS(P$4:P137))))</f>
        <v/>
      </c>
      <c r="Q137" s="10" t="str">
        <f t="shared" si="15"/>
        <v/>
      </c>
      <c r="R137" s="10" t="str">
        <f t="shared" si="16"/>
        <v/>
      </c>
    </row>
    <row r="138" spans="5:18" x14ac:dyDescent="0.2">
      <c r="E138" t="str" cm="1">
        <f t="array" ref="E138">IF(ROWS(E$4:E138)&gt;COUNTIFS($A$4:$A$10001,"&lt;&gt;",$C$4:$C$10001,"&gt;0"),"",INDEX($A$4:$A$10001,_xlfn.AGGREGATE(15,6,(ROW($A$4:$A$10001)-ROW($A$4)+1)/(($A$4:$A$10001&lt;&gt;"")*($C$4:$C$10001&gt;0)),ROWS(E$4:E138))))</f>
        <v/>
      </c>
      <c r="F138" t="str" cm="1">
        <f t="array" ref="F138">IF(ROWS(F$4:F138)&gt;COUNTIFS($B$4:$B$10001,"&lt;&gt;",$C$4:$C$10001,"&gt;0"),"",INDEX($B$4:$B$10001,_xlfn.AGGREGATE(15,6,(ROW($B$4:$B$10001)-ROW($B$4)+1)/(($B$4:$B$10001&lt;&gt;"")*($C$4:$C$10001&gt;0)),ROWS(F$4:F138))))</f>
        <v/>
      </c>
      <c r="G138" t="str" cm="1">
        <f t="array" ref="G138">IF(ROWS(G$4:G138)&gt;COUNTIFS($C$4:$C$10001,"&lt;&gt;",$C$4:$C$10001,"&gt;0"),"",INDEX($C$4:$C$10001,_xlfn.AGGREGATE(15,6,(ROW($C$4:$C$10001)-ROW($C$4)+1)/(($C$4:$C$10001&lt;&gt;"")*($C$4:$C$10001&gt;0)),ROWS(G$4:G138))))</f>
        <v/>
      </c>
      <c r="H138" s="8">
        <f t="shared" si="13"/>
        <v>0</v>
      </c>
      <c r="I138" s="8">
        <f t="shared" si="14"/>
        <v>0</v>
      </c>
      <c r="J138" s="9"/>
      <c r="K138" s="9"/>
      <c r="L138" s="9"/>
      <c r="M138" s="9"/>
      <c r="N138" s="9"/>
      <c r="O138" t="str" cm="1">
        <f t="array" ref="O138">IF(ROWS(O$4:O138)&gt;COUNTIFS($A$4:$A$10001,"&lt;&gt;",$C$4:$C$10001,"=0"),"",INDEX($A$4:$A$10001,_xlfn.AGGREGATE(15,6,(ROW($A$4:$A$10001)-ROW($A$4)+1)/(($A$4:$A$10001&lt;&gt;"")*($C$4:$C$10001=0)),ROWS(O$4:O138))))</f>
        <v/>
      </c>
      <c r="P138" t="str" cm="1">
        <f t="array" ref="P138">IF(ROWS(P$4:P138)&gt;COUNTIFS($B$4:$B$10001,"&lt;&gt;",$C$4:$C$10001,"=0"),"",INDEX($B$4:$B$10001,_xlfn.AGGREGATE(15,6,(ROW($B$4:$B$10001)-ROW($B$4)+1)/(($B$4:$B$10001&lt;&gt;"")*($C$4:$C$10001=0)),ROWS(P$4:P138))))</f>
        <v/>
      </c>
      <c r="Q138" s="10" t="str">
        <f t="shared" si="15"/>
        <v/>
      </c>
      <c r="R138" s="10" t="str">
        <f t="shared" si="16"/>
        <v/>
      </c>
    </row>
    <row r="139" spans="5:18" x14ac:dyDescent="0.2">
      <c r="E139" t="str" cm="1">
        <f t="array" ref="E139">IF(ROWS(E$4:E139)&gt;COUNTIFS($A$4:$A$10001,"&lt;&gt;",$C$4:$C$10001,"&gt;0"),"",INDEX($A$4:$A$10001,_xlfn.AGGREGATE(15,6,(ROW($A$4:$A$10001)-ROW($A$4)+1)/(($A$4:$A$10001&lt;&gt;"")*($C$4:$C$10001&gt;0)),ROWS(E$4:E139))))</f>
        <v/>
      </c>
      <c r="F139" t="str" cm="1">
        <f t="array" ref="F139">IF(ROWS(F$4:F139)&gt;COUNTIFS($B$4:$B$10001,"&lt;&gt;",$C$4:$C$10001,"&gt;0"),"",INDEX($B$4:$B$10001,_xlfn.AGGREGATE(15,6,(ROW($B$4:$B$10001)-ROW($B$4)+1)/(($B$4:$B$10001&lt;&gt;"")*($C$4:$C$10001&gt;0)),ROWS(F$4:F139))))</f>
        <v/>
      </c>
      <c r="G139" t="str" cm="1">
        <f t="array" ref="G139">IF(ROWS(G$4:G139)&gt;COUNTIFS($C$4:$C$10001,"&lt;&gt;",$C$4:$C$10001,"&gt;0"),"",INDEX($C$4:$C$10001,_xlfn.AGGREGATE(15,6,(ROW($C$4:$C$10001)-ROW($C$4)+1)/(($C$4:$C$10001&lt;&gt;"")*($C$4:$C$10001&gt;0)),ROWS(G$4:G139))))</f>
        <v/>
      </c>
      <c r="H139" s="8">
        <f t="shared" si="13"/>
        <v>0</v>
      </c>
      <c r="I139" s="8">
        <f t="shared" si="14"/>
        <v>0</v>
      </c>
      <c r="J139" s="9"/>
      <c r="K139" s="9"/>
      <c r="L139" s="9"/>
      <c r="M139" s="9"/>
      <c r="N139" s="9"/>
      <c r="O139" t="str" cm="1">
        <f t="array" ref="O139">IF(ROWS(O$4:O139)&gt;COUNTIFS($A$4:$A$10001,"&lt;&gt;",$C$4:$C$10001,"=0"),"",INDEX($A$4:$A$10001,_xlfn.AGGREGATE(15,6,(ROW($A$4:$A$10001)-ROW($A$4)+1)/(($A$4:$A$10001&lt;&gt;"")*($C$4:$C$10001=0)),ROWS(O$4:O139))))</f>
        <v/>
      </c>
      <c r="P139" t="str" cm="1">
        <f t="array" ref="P139">IF(ROWS(P$4:P139)&gt;COUNTIFS($B$4:$B$10001,"&lt;&gt;",$C$4:$C$10001,"=0"),"",INDEX($B$4:$B$10001,_xlfn.AGGREGATE(15,6,(ROW($B$4:$B$10001)-ROW($B$4)+1)/(($B$4:$B$10001&lt;&gt;"")*($C$4:$C$10001=0)),ROWS(P$4:P139))))</f>
        <v/>
      </c>
      <c r="Q139" s="10" t="str">
        <f t="shared" si="15"/>
        <v/>
      </c>
      <c r="R139" s="10" t="str">
        <f t="shared" si="16"/>
        <v/>
      </c>
    </row>
    <row r="140" spans="5:18" x14ac:dyDescent="0.2">
      <c r="E140" t="str" cm="1">
        <f t="array" ref="E140">IF(ROWS(E$4:E140)&gt;COUNTIFS($A$4:$A$10001,"&lt;&gt;",$C$4:$C$10001,"&gt;0"),"",INDEX($A$4:$A$10001,_xlfn.AGGREGATE(15,6,(ROW($A$4:$A$10001)-ROW($A$4)+1)/(($A$4:$A$10001&lt;&gt;"")*($C$4:$C$10001&gt;0)),ROWS(E$4:E140))))</f>
        <v/>
      </c>
      <c r="F140" t="str" cm="1">
        <f t="array" ref="F140">IF(ROWS(F$4:F140)&gt;COUNTIFS($B$4:$B$10001,"&lt;&gt;",$C$4:$C$10001,"&gt;0"),"",INDEX($B$4:$B$10001,_xlfn.AGGREGATE(15,6,(ROW($B$4:$B$10001)-ROW($B$4)+1)/(($B$4:$B$10001&lt;&gt;"")*($C$4:$C$10001&gt;0)),ROWS(F$4:F140))))</f>
        <v/>
      </c>
      <c r="G140" t="str" cm="1">
        <f t="array" ref="G140">IF(ROWS(G$4:G140)&gt;COUNTIFS($C$4:$C$10001,"&lt;&gt;",$C$4:$C$10001,"&gt;0"),"",INDEX($C$4:$C$10001,_xlfn.AGGREGATE(15,6,(ROW($C$4:$C$10001)-ROW($C$4)+1)/(($C$4:$C$10001&lt;&gt;"")*($C$4:$C$10001&gt;0)),ROWS(G$4:G140))))</f>
        <v/>
      </c>
      <c r="H140" s="8">
        <f t="shared" si="13"/>
        <v>0</v>
      </c>
      <c r="I140" s="8">
        <f t="shared" si="14"/>
        <v>0</v>
      </c>
      <c r="J140" s="9"/>
      <c r="K140" s="9"/>
      <c r="L140" s="9"/>
      <c r="M140" s="9"/>
      <c r="N140" s="9"/>
      <c r="O140" t="str" cm="1">
        <f t="array" ref="O140">IF(ROWS(O$4:O140)&gt;COUNTIFS($A$4:$A$10001,"&lt;&gt;",$C$4:$C$10001,"=0"),"",INDEX($A$4:$A$10001,_xlfn.AGGREGATE(15,6,(ROW($A$4:$A$10001)-ROW($A$4)+1)/(($A$4:$A$10001&lt;&gt;"")*($C$4:$C$10001=0)),ROWS(O$4:O140))))</f>
        <v/>
      </c>
      <c r="P140" t="str" cm="1">
        <f t="array" ref="P140">IF(ROWS(P$4:P140)&gt;COUNTIFS($B$4:$B$10001,"&lt;&gt;",$C$4:$C$10001,"=0"),"",INDEX($B$4:$B$10001,_xlfn.AGGREGATE(15,6,(ROW($B$4:$B$10001)-ROW($B$4)+1)/(($B$4:$B$10001&lt;&gt;"")*($C$4:$C$10001=0)),ROWS(P$4:P140))))</f>
        <v/>
      </c>
      <c r="Q140" s="10" t="str">
        <f t="shared" si="15"/>
        <v/>
      </c>
      <c r="R140" s="10" t="str">
        <f t="shared" si="16"/>
        <v/>
      </c>
    </row>
    <row r="141" spans="5:18" x14ac:dyDescent="0.2">
      <c r="E141" t="str" cm="1">
        <f t="array" ref="E141">IF(ROWS(E$4:E141)&gt;COUNTIFS($A$4:$A$10001,"&lt;&gt;",$C$4:$C$10001,"&gt;0"),"",INDEX($A$4:$A$10001,_xlfn.AGGREGATE(15,6,(ROW($A$4:$A$10001)-ROW($A$4)+1)/(($A$4:$A$10001&lt;&gt;"")*($C$4:$C$10001&gt;0)),ROWS(E$4:E141))))</f>
        <v/>
      </c>
      <c r="F141" t="str" cm="1">
        <f t="array" ref="F141">IF(ROWS(F$4:F141)&gt;COUNTIFS($B$4:$B$10001,"&lt;&gt;",$C$4:$C$10001,"&gt;0"),"",INDEX($B$4:$B$10001,_xlfn.AGGREGATE(15,6,(ROW($B$4:$B$10001)-ROW($B$4)+1)/(($B$4:$B$10001&lt;&gt;"")*($C$4:$C$10001&gt;0)),ROWS(F$4:F141))))</f>
        <v/>
      </c>
      <c r="G141" t="str" cm="1">
        <f t="array" ref="G141">IF(ROWS(G$4:G141)&gt;COUNTIFS($C$4:$C$10001,"&lt;&gt;",$C$4:$C$10001,"&gt;0"),"",INDEX($C$4:$C$10001,_xlfn.AGGREGATE(15,6,(ROW($C$4:$C$10001)-ROW($C$4)+1)/(($C$4:$C$10001&lt;&gt;"")*($C$4:$C$10001&gt;0)),ROWS(G$4:G141))))</f>
        <v/>
      </c>
      <c r="H141" s="8">
        <f t="shared" si="13"/>
        <v>0</v>
      </c>
      <c r="I141" s="8">
        <f t="shared" si="14"/>
        <v>0</v>
      </c>
      <c r="J141" s="9"/>
      <c r="K141" s="9"/>
      <c r="L141" s="9"/>
      <c r="M141" s="9"/>
      <c r="N141" s="9"/>
      <c r="O141" t="str" cm="1">
        <f t="array" ref="O141">IF(ROWS(O$4:O141)&gt;COUNTIFS($A$4:$A$10001,"&lt;&gt;",$C$4:$C$10001,"=0"),"",INDEX($A$4:$A$10001,_xlfn.AGGREGATE(15,6,(ROW($A$4:$A$10001)-ROW($A$4)+1)/(($A$4:$A$10001&lt;&gt;"")*($C$4:$C$10001=0)),ROWS(O$4:O141))))</f>
        <v/>
      </c>
      <c r="P141" t="str" cm="1">
        <f t="array" ref="P141">IF(ROWS(P$4:P141)&gt;COUNTIFS($B$4:$B$10001,"&lt;&gt;",$C$4:$C$10001,"=0"),"",INDEX($B$4:$B$10001,_xlfn.AGGREGATE(15,6,(ROW($B$4:$B$10001)-ROW($B$4)+1)/(($B$4:$B$10001&lt;&gt;"")*($C$4:$C$10001=0)),ROWS(P$4:P141))))</f>
        <v/>
      </c>
      <c r="Q141" s="10" t="str">
        <f t="shared" si="15"/>
        <v/>
      </c>
      <c r="R141" s="10" t="str">
        <f t="shared" si="16"/>
        <v/>
      </c>
    </row>
    <row r="142" spans="5:18" x14ac:dyDescent="0.2">
      <c r="E142" t="str" cm="1">
        <f t="array" ref="E142">IF(ROWS(E$4:E142)&gt;COUNTIFS($A$4:$A$10001,"&lt;&gt;",$C$4:$C$10001,"&gt;0"),"",INDEX($A$4:$A$10001,_xlfn.AGGREGATE(15,6,(ROW($A$4:$A$10001)-ROW($A$4)+1)/(($A$4:$A$10001&lt;&gt;"")*($C$4:$C$10001&gt;0)),ROWS(E$4:E142))))</f>
        <v/>
      </c>
      <c r="F142" t="str" cm="1">
        <f t="array" ref="F142">IF(ROWS(F$4:F142)&gt;COUNTIFS($B$4:$B$10001,"&lt;&gt;",$C$4:$C$10001,"&gt;0"),"",INDEX($B$4:$B$10001,_xlfn.AGGREGATE(15,6,(ROW($B$4:$B$10001)-ROW($B$4)+1)/(($B$4:$B$10001&lt;&gt;"")*($C$4:$C$10001&gt;0)),ROWS(F$4:F142))))</f>
        <v/>
      </c>
      <c r="G142" t="str" cm="1">
        <f t="array" ref="G142">IF(ROWS(G$4:G142)&gt;COUNTIFS($C$4:$C$10001,"&lt;&gt;",$C$4:$C$10001,"&gt;0"),"",INDEX($C$4:$C$10001,_xlfn.AGGREGATE(15,6,(ROW($C$4:$C$10001)-ROW($C$4)+1)/(($C$4:$C$10001&lt;&gt;"")*($C$4:$C$10001&gt;0)),ROWS(G$4:G142))))</f>
        <v/>
      </c>
      <c r="H142" s="8">
        <f t="shared" si="13"/>
        <v>0</v>
      </c>
      <c r="I142" s="8">
        <f t="shared" si="14"/>
        <v>0</v>
      </c>
      <c r="J142" s="9"/>
      <c r="K142" s="9"/>
      <c r="L142" s="9"/>
      <c r="M142" s="9"/>
      <c r="N142" s="9"/>
      <c r="O142" t="str" cm="1">
        <f t="array" ref="O142">IF(ROWS(O$4:O142)&gt;COUNTIFS($A$4:$A$10001,"&lt;&gt;",$C$4:$C$10001,"=0"),"",INDEX($A$4:$A$10001,_xlfn.AGGREGATE(15,6,(ROW($A$4:$A$10001)-ROW($A$4)+1)/(($A$4:$A$10001&lt;&gt;"")*($C$4:$C$10001=0)),ROWS(O$4:O142))))</f>
        <v/>
      </c>
      <c r="P142" t="str" cm="1">
        <f t="array" ref="P142">IF(ROWS(P$4:P142)&gt;COUNTIFS($B$4:$B$10001,"&lt;&gt;",$C$4:$C$10001,"=0"),"",INDEX($B$4:$B$10001,_xlfn.AGGREGATE(15,6,(ROW($B$4:$B$10001)-ROW($B$4)+1)/(($B$4:$B$10001&lt;&gt;"")*($C$4:$C$10001=0)),ROWS(P$4:P142))))</f>
        <v/>
      </c>
      <c r="Q142" s="10" t="str">
        <f t="shared" si="15"/>
        <v/>
      </c>
      <c r="R142" s="10" t="str">
        <f t="shared" si="16"/>
        <v/>
      </c>
    </row>
    <row r="143" spans="5:18" x14ac:dyDescent="0.2">
      <c r="E143" t="str" cm="1">
        <f t="array" ref="E143">IF(ROWS(E$4:E143)&gt;COUNTIFS($A$4:$A$10001,"&lt;&gt;",$C$4:$C$10001,"&gt;0"),"",INDEX($A$4:$A$10001,_xlfn.AGGREGATE(15,6,(ROW($A$4:$A$10001)-ROW($A$4)+1)/(($A$4:$A$10001&lt;&gt;"")*($C$4:$C$10001&gt;0)),ROWS(E$4:E143))))</f>
        <v/>
      </c>
      <c r="F143" t="str" cm="1">
        <f t="array" ref="F143">IF(ROWS(F$4:F143)&gt;COUNTIFS($B$4:$B$10001,"&lt;&gt;",$C$4:$C$10001,"&gt;0"),"",INDEX($B$4:$B$10001,_xlfn.AGGREGATE(15,6,(ROW($B$4:$B$10001)-ROW($B$4)+1)/(($B$4:$B$10001&lt;&gt;"")*($C$4:$C$10001&gt;0)),ROWS(F$4:F143))))</f>
        <v/>
      </c>
      <c r="G143" t="str" cm="1">
        <f t="array" ref="G143">IF(ROWS(G$4:G143)&gt;COUNTIFS($C$4:$C$10001,"&lt;&gt;",$C$4:$C$10001,"&gt;0"),"",INDEX($C$4:$C$10001,_xlfn.AGGREGATE(15,6,(ROW($C$4:$C$10001)-ROW($C$4)+1)/(($C$4:$C$10001&lt;&gt;"")*($C$4:$C$10001&gt;0)),ROWS(G$4:G143))))</f>
        <v/>
      </c>
      <c r="H143" s="8">
        <f t="shared" si="13"/>
        <v>0</v>
      </c>
      <c r="I143" s="8">
        <f t="shared" si="14"/>
        <v>0</v>
      </c>
      <c r="J143" s="9"/>
      <c r="K143" s="9"/>
      <c r="L143" s="9"/>
      <c r="M143" s="9"/>
      <c r="N143" s="9"/>
      <c r="O143" t="str" cm="1">
        <f t="array" ref="O143">IF(ROWS(O$4:O143)&gt;COUNTIFS($A$4:$A$10001,"&lt;&gt;",$C$4:$C$10001,"=0"),"",INDEX($A$4:$A$10001,_xlfn.AGGREGATE(15,6,(ROW($A$4:$A$10001)-ROW($A$4)+1)/(($A$4:$A$10001&lt;&gt;"")*($C$4:$C$10001=0)),ROWS(O$4:O143))))</f>
        <v/>
      </c>
      <c r="P143" t="str" cm="1">
        <f t="array" ref="P143">IF(ROWS(P$4:P143)&gt;COUNTIFS($B$4:$B$10001,"&lt;&gt;",$C$4:$C$10001,"=0"),"",INDEX($B$4:$B$10001,_xlfn.AGGREGATE(15,6,(ROW($B$4:$B$10001)-ROW($B$4)+1)/(($B$4:$B$10001&lt;&gt;"")*($C$4:$C$10001=0)),ROWS(P$4:P143))))</f>
        <v/>
      </c>
      <c r="Q143" s="10" t="str">
        <f t="shared" si="15"/>
        <v/>
      </c>
      <c r="R143" s="10" t="str">
        <f t="shared" si="16"/>
        <v/>
      </c>
    </row>
    <row r="144" spans="5:18" x14ac:dyDescent="0.2">
      <c r="E144" t="str" cm="1">
        <f t="array" ref="E144">IF(ROWS(E$4:E144)&gt;COUNTIFS($A$4:$A$10001,"&lt;&gt;",$C$4:$C$10001,"&gt;0"),"",INDEX($A$4:$A$10001,_xlfn.AGGREGATE(15,6,(ROW($A$4:$A$10001)-ROW($A$4)+1)/(($A$4:$A$10001&lt;&gt;"")*($C$4:$C$10001&gt;0)),ROWS(E$4:E144))))</f>
        <v/>
      </c>
      <c r="F144" t="str" cm="1">
        <f t="array" ref="F144">IF(ROWS(F$4:F144)&gt;COUNTIFS($B$4:$B$10001,"&lt;&gt;",$C$4:$C$10001,"&gt;0"),"",INDEX($B$4:$B$10001,_xlfn.AGGREGATE(15,6,(ROW($B$4:$B$10001)-ROW($B$4)+1)/(($B$4:$B$10001&lt;&gt;"")*($C$4:$C$10001&gt;0)),ROWS(F$4:F144))))</f>
        <v/>
      </c>
      <c r="G144" t="str" cm="1">
        <f t="array" ref="G144">IF(ROWS(G$4:G144)&gt;COUNTIFS($C$4:$C$10001,"&lt;&gt;",$C$4:$C$10001,"&gt;0"),"",INDEX($C$4:$C$10001,_xlfn.AGGREGATE(15,6,(ROW($C$4:$C$10001)-ROW($C$4)+1)/(($C$4:$C$10001&lt;&gt;"")*($C$4:$C$10001&gt;0)),ROWS(G$4:G144))))</f>
        <v/>
      </c>
      <c r="H144" s="8">
        <f t="shared" si="13"/>
        <v>0</v>
      </c>
      <c r="I144" s="8">
        <f t="shared" si="14"/>
        <v>0</v>
      </c>
      <c r="J144" s="9"/>
      <c r="K144" s="9"/>
      <c r="L144" s="9"/>
      <c r="M144" s="9"/>
      <c r="N144" s="9"/>
      <c r="O144" t="str" cm="1">
        <f t="array" ref="O144">IF(ROWS(O$4:O144)&gt;COUNTIFS($A$4:$A$10001,"&lt;&gt;",$C$4:$C$10001,"=0"),"",INDEX($A$4:$A$10001,_xlfn.AGGREGATE(15,6,(ROW($A$4:$A$10001)-ROW($A$4)+1)/(($A$4:$A$10001&lt;&gt;"")*($C$4:$C$10001=0)),ROWS(O$4:O144))))</f>
        <v/>
      </c>
      <c r="P144" t="str" cm="1">
        <f t="array" ref="P144">IF(ROWS(P$4:P144)&gt;COUNTIFS($B$4:$B$10001,"&lt;&gt;",$C$4:$C$10001,"=0"),"",INDEX($B$4:$B$10001,_xlfn.AGGREGATE(15,6,(ROW($B$4:$B$10001)-ROW($B$4)+1)/(($B$4:$B$10001&lt;&gt;"")*($C$4:$C$10001=0)),ROWS(P$4:P144))))</f>
        <v/>
      </c>
      <c r="Q144" s="10" t="str">
        <f t="shared" si="15"/>
        <v/>
      </c>
      <c r="R144" s="10" t="str">
        <f t="shared" si="16"/>
        <v/>
      </c>
    </row>
    <row r="145" spans="5:18" x14ac:dyDescent="0.2">
      <c r="E145" t="str" cm="1">
        <f t="array" ref="E145">IF(ROWS(E$4:E145)&gt;COUNTIFS($A$4:$A$10001,"&lt;&gt;",$C$4:$C$10001,"&gt;0"),"",INDEX($A$4:$A$10001,_xlfn.AGGREGATE(15,6,(ROW($A$4:$A$10001)-ROW($A$4)+1)/(($A$4:$A$10001&lt;&gt;"")*($C$4:$C$10001&gt;0)),ROWS(E$4:E145))))</f>
        <v/>
      </c>
      <c r="F145" t="str" cm="1">
        <f t="array" ref="F145">IF(ROWS(F$4:F145)&gt;COUNTIFS($B$4:$B$10001,"&lt;&gt;",$C$4:$C$10001,"&gt;0"),"",INDEX($B$4:$B$10001,_xlfn.AGGREGATE(15,6,(ROW($B$4:$B$10001)-ROW($B$4)+1)/(($B$4:$B$10001&lt;&gt;"")*($C$4:$C$10001&gt;0)),ROWS(F$4:F145))))</f>
        <v/>
      </c>
      <c r="G145" t="str" cm="1">
        <f t="array" ref="G145">IF(ROWS(G$4:G145)&gt;COUNTIFS($C$4:$C$10001,"&lt;&gt;",$C$4:$C$10001,"&gt;0"),"",INDEX($C$4:$C$10001,_xlfn.AGGREGATE(15,6,(ROW($C$4:$C$10001)-ROW($C$4)+1)/(($C$4:$C$10001&lt;&gt;"")*($C$4:$C$10001&gt;0)),ROWS(G$4:G145))))</f>
        <v/>
      </c>
      <c r="H145" s="8">
        <f t="shared" si="13"/>
        <v>0</v>
      </c>
      <c r="I145" s="8">
        <f t="shared" si="14"/>
        <v>0</v>
      </c>
      <c r="J145" s="9"/>
      <c r="K145" s="9"/>
      <c r="L145" s="9"/>
      <c r="M145" s="9"/>
      <c r="N145" s="9"/>
      <c r="O145" t="str" cm="1">
        <f t="array" ref="O145">IF(ROWS(O$4:O145)&gt;COUNTIFS($A$4:$A$10001,"&lt;&gt;",$C$4:$C$10001,"=0"),"",INDEX($A$4:$A$10001,_xlfn.AGGREGATE(15,6,(ROW($A$4:$A$10001)-ROW($A$4)+1)/(($A$4:$A$10001&lt;&gt;"")*($C$4:$C$10001=0)),ROWS(O$4:O145))))</f>
        <v/>
      </c>
      <c r="P145" t="str" cm="1">
        <f t="array" ref="P145">IF(ROWS(P$4:P145)&gt;COUNTIFS($B$4:$B$10001,"&lt;&gt;",$C$4:$C$10001,"=0"),"",INDEX($B$4:$B$10001,_xlfn.AGGREGATE(15,6,(ROW($B$4:$B$10001)-ROW($B$4)+1)/(($B$4:$B$10001&lt;&gt;"")*($C$4:$C$10001=0)),ROWS(P$4:P145))))</f>
        <v/>
      </c>
      <c r="Q145" s="10" t="str">
        <f t="shared" si="15"/>
        <v/>
      </c>
      <c r="R145" s="10" t="str">
        <f t="shared" si="16"/>
        <v/>
      </c>
    </row>
    <row r="146" spans="5:18" x14ac:dyDescent="0.2">
      <c r="E146" t="str" cm="1">
        <f t="array" ref="E146">IF(ROWS(E$4:E146)&gt;COUNTIFS($A$4:$A$10001,"&lt;&gt;",$C$4:$C$10001,"&gt;0"),"",INDEX($A$4:$A$10001,_xlfn.AGGREGATE(15,6,(ROW($A$4:$A$10001)-ROW($A$4)+1)/(($A$4:$A$10001&lt;&gt;"")*($C$4:$C$10001&gt;0)),ROWS(E$4:E146))))</f>
        <v/>
      </c>
      <c r="F146" t="str" cm="1">
        <f t="array" ref="F146">IF(ROWS(F$4:F146)&gt;COUNTIFS($B$4:$B$10001,"&lt;&gt;",$C$4:$C$10001,"&gt;0"),"",INDEX($B$4:$B$10001,_xlfn.AGGREGATE(15,6,(ROW($B$4:$B$10001)-ROW($B$4)+1)/(($B$4:$B$10001&lt;&gt;"")*($C$4:$C$10001&gt;0)),ROWS(F$4:F146))))</f>
        <v/>
      </c>
      <c r="G146" t="str" cm="1">
        <f t="array" ref="G146">IF(ROWS(G$4:G146)&gt;COUNTIFS($C$4:$C$10001,"&lt;&gt;",$C$4:$C$10001,"&gt;0"),"",INDEX($C$4:$C$10001,_xlfn.AGGREGATE(15,6,(ROW($C$4:$C$10001)-ROW($C$4)+1)/(($C$4:$C$10001&lt;&gt;"")*($C$4:$C$10001&gt;0)),ROWS(G$4:G146))))</f>
        <v/>
      </c>
      <c r="H146" s="8">
        <f t="shared" si="13"/>
        <v>0</v>
      </c>
      <c r="I146" s="8">
        <f t="shared" si="14"/>
        <v>0</v>
      </c>
      <c r="J146" s="9"/>
      <c r="K146" s="9"/>
      <c r="L146" s="9"/>
      <c r="M146" s="9"/>
      <c r="N146" s="9"/>
      <c r="O146" t="str" cm="1">
        <f t="array" ref="O146">IF(ROWS(O$4:O146)&gt;COUNTIFS($A$4:$A$10001,"&lt;&gt;",$C$4:$C$10001,"=0"),"",INDEX($A$4:$A$10001,_xlfn.AGGREGATE(15,6,(ROW($A$4:$A$10001)-ROW($A$4)+1)/(($A$4:$A$10001&lt;&gt;"")*($C$4:$C$10001=0)),ROWS(O$4:O146))))</f>
        <v/>
      </c>
      <c r="P146" t="str" cm="1">
        <f t="array" ref="P146">IF(ROWS(P$4:P146)&gt;COUNTIFS($B$4:$B$10001,"&lt;&gt;",$C$4:$C$10001,"=0"),"",INDEX($B$4:$B$10001,_xlfn.AGGREGATE(15,6,(ROW($B$4:$B$10001)-ROW($B$4)+1)/(($B$4:$B$10001&lt;&gt;"")*($C$4:$C$10001=0)),ROWS(P$4:P146))))</f>
        <v/>
      </c>
      <c r="Q146" s="10" t="str">
        <f t="shared" si="15"/>
        <v/>
      </c>
      <c r="R146" s="10" t="str">
        <f t="shared" si="16"/>
        <v/>
      </c>
    </row>
    <row r="147" spans="5:18" x14ac:dyDescent="0.2">
      <c r="E147" t="str" cm="1">
        <f t="array" ref="E147">IF(ROWS(E$4:E147)&gt;COUNTIFS($A$4:$A$10001,"&lt;&gt;",$C$4:$C$10001,"&gt;0"),"",INDEX($A$4:$A$10001,_xlfn.AGGREGATE(15,6,(ROW($A$4:$A$10001)-ROW($A$4)+1)/(($A$4:$A$10001&lt;&gt;"")*($C$4:$C$10001&gt;0)),ROWS(E$4:E147))))</f>
        <v/>
      </c>
      <c r="F147" t="str" cm="1">
        <f t="array" ref="F147">IF(ROWS(F$4:F147)&gt;COUNTIFS($B$4:$B$10001,"&lt;&gt;",$C$4:$C$10001,"&gt;0"),"",INDEX($B$4:$B$10001,_xlfn.AGGREGATE(15,6,(ROW($B$4:$B$10001)-ROW($B$4)+1)/(($B$4:$B$10001&lt;&gt;"")*($C$4:$C$10001&gt;0)),ROWS(F$4:F147))))</f>
        <v/>
      </c>
      <c r="G147" t="str" cm="1">
        <f t="array" ref="G147">IF(ROWS(G$4:G147)&gt;COUNTIFS($C$4:$C$10001,"&lt;&gt;",$C$4:$C$10001,"&gt;0"),"",INDEX($C$4:$C$10001,_xlfn.AGGREGATE(15,6,(ROW($C$4:$C$10001)-ROW($C$4)+1)/(($C$4:$C$10001&lt;&gt;"")*($C$4:$C$10001&gt;0)),ROWS(G$4:G147))))</f>
        <v/>
      </c>
      <c r="H147" s="8">
        <f t="shared" si="13"/>
        <v>0</v>
      </c>
      <c r="I147" s="8">
        <f t="shared" si="14"/>
        <v>0</v>
      </c>
      <c r="J147" s="9"/>
      <c r="K147" s="9"/>
      <c r="L147" s="9"/>
      <c r="M147" s="9"/>
      <c r="N147" s="9"/>
      <c r="O147" t="str" cm="1">
        <f t="array" ref="O147">IF(ROWS(O$4:O147)&gt;COUNTIFS($A$4:$A$10001,"&lt;&gt;",$C$4:$C$10001,"=0"),"",INDEX($A$4:$A$10001,_xlfn.AGGREGATE(15,6,(ROW($A$4:$A$10001)-ROW($A$4)+1)/(($A$4:$A$10001&lt;&gt;"")*($C$4:$C$10001=0)),ROWS(O$4:O147))))</f>
        <v/>
      </c>
      <c r="P147" t="str" cm="1">
        <f t="array" ref="P147">IF(ROWS(P$4:P147)&gt;COUNTIFS($B$4:$B$10001,"&lt;&gt;",$C$4:$C$10001,"=0"),"",INDEX($B$4:$B$10001,_xlfn.AGGREGATE(15,6,(ROW($B$4:$B$10001)-ROW($B$4)+1)/(($B$4:$B$10001&lt;&gt;"")*($C$4:$C$10001=0)),ROWS(P$4:P147))))</f>
        <v/>
      </c>
      <c r="Q147" s="10" t="str">
        <f t="shared" si="15"/>
        <v/>
      </c>
      <c r="R147" s="10" t="str">
        <f t="shared" si="16"/>
        <v/>
      </c>
    </row>
    <row r="148" spans="5:18" x14ac:dyDescent="0.2">
      <c r="E148" t="str" cm="1">
        <f t="array" ref="E148">IF(ROWS(E$4:E148)&gt;COUNTIFS($A$4:$A$10001,"&lt;&gt;",$C$4:$C$10001,"&gt;0"),"",INDEX($A$4:$A$10001,_xlfn.AGGREGATE(15,6,(ROW($A$4:$A$10001)-ROW($A$4)+1)/(($A$4:$A$10001&lt;&gt;"")*($C$4:$C$10001&gt;0)),ROWS(E$4:E148))))</f>
        <v/>
      </c>
      <c r="F148" t="str" cm="1">
        <f t="array" ref="F148">IF(ROWS(F$4:F148)&gt;COUNTIFS($B$4:$B$10001,"&lt;&gt;",$C$4:$C$10001,"&gt;0"),"",INDEX($B$4:$B$10001,_xlfn.AGGREGATE(15,6,(ROW($B$4:$B$10001)-ROW($B$4)+1)/(($B$4:$B$10001&lt;&gt;"")*($C$4:$C$10001&gt;0)),ROWS(F$4:F148))))</f>
        <v/>
      </c>
      <c r="G148" t="str" cm="1">
        <f t="array" ref="G148">IF(ROWS(G$4:G148)&gt;COUNTIFS($C$4:$C$10001,"&lt;&gt;",$C$4:$C$10001,"&gt;0"),"",INDEX($C$4:$C$10001,_xlfn.AGGREGATE(15,6,(ROW($C$4:$C$10001)-ROW($C$4)+1)/(($C$4:$C$10001&lt;&gt;"")*($C$4:$C$10001&gt;0)),ROWS(G$4:G148))))</f>
        <v/>
      </c>
      <c r="H148" s="8">
        <f t="shared" si="13"/>
        <v>0</v>
      </c>
      <c r="I148" s="8">
        <f t="shared" si="14"/>
        <v>0</v>
      </c>
      <c r="J148" s="9"/>
      <c r="K148" s="9"/>
      <c r="L148" s="9"/>
      <c r="M148" s="9"/>
      <c r="N148" s="9"/>
      <c r="O148" t="str" cm="1">
        <f t="array" ref="O148">IF(ROWS(O$4:O148)&gt;COUNTIFS($A$4:$A$10001,"&lt;&gt;",$C$4:$C$10001,"=0"),"",INDEX($A$4:$A$10001,_xlfn.AGGREGATE(15,6,(ROW($A$4:$A$10001)-ROW($A$4)+1)/(($A$4:$A$10001&lt;&gt;"")*($C$4:$C$10001=0)),ROWS(O$4:O148))))</f>
        <v/>
      </c>
      <c r="P148" t="str" cm="1">
        <f t="array" ref="P148">IF(ROWS(P$4:P148)&gt;COUNTIFS($B$4:$B$10001,"&lt;&gt;",$C$4:$C$10001,"=0"),"",INDEX($B$4:$B$10001,_xlfn.AGGREGATE(15,6,(ROW($B$4:$B$10001)-ROW($B$4)+1)/(($B$4:$B$10001&lt;&gt;"")*($C$4:$C$10001=0)),ROWS(P$4:P148))))</f>
        <v/>
      </c>
      <c r="Q148" s="10" t="str">
        <f t="shared" si="15"/>
        <v/>
      </c>
      <c r="R148" s="10" t="str">
        <f t="shared" si="16"/>
        <v/>
      </c>
    </row>
    <row r="149" spans="5:18" x14ac:dyDescent="0.2">
      <c r="E149" t="str" cm="1">
        <f t="array" ref="E149">IF(ROWS(E$4:E149)&gt;COUNTIFS($A$4:$A$10001,"&lt;&gt;",$C$4:$C$10001,"&gt;0"),"",INDEX($A$4:$A$10001,_xlfn.AGGREGATE(15,6,(ROW($A$4:$A$10001)-ROW($A$4)+1)/(($A$4:$A$10001&lt;&gt;"")*($C$4:$C$10001&gt;0)),ROWS(E$4:E149))))</f>
        <v/>
      </c>
      <c r="F149" t="str" cm="1">
        <f t="array" ref="F149">IF(ROWS(F$4:F149)&gt;COUNTIFS($B$4:$B$10001,"&lt;&gt;",$C$4:$C$10001,"&gt;0"),"",INDEX($B$4:$B$10001,_xlfn.AGGREGATE(15,6,(ROW($B$4:$B$10001)-ROW($B$4)+1)/(($B$4:$B$10001&lt;&gt;"")*($C$4:$C$10001&gt;0)),ROWS(F$4:F149))))</f>
        <v/>
      </c>
      <c r="G149" t="str" cm="1">
        <f t="array" ref="G149">IF(ROWS(G$4:G149)&gt;COUNTIFS($C$4:$C$10001,"&lt;&gt;",$C$4:$C$10001,"&gt;0"),"",INDEX($C$4:$C$10001,_xlfn.AGGREGATE(15,6,(ROW($C$4:$C$10001)-ROW($C$4)+1)/(($C$4:$C$10001&lt;&gt;"")*($C$4:$C$10001&gt;0)),ROWS(G$4:G149))))</f>
        <v/>
      </c>
      <c r="H149" s="8">
        <f t="shared" si="13"/>
        <v>0</v>
      </c>
      <c r="I149" s="8">
        <f t="shared" si="14"/>
        <v>0</v>
      </c>
      <c r="J149" s="9"/>
      <c r="K149" s="9"/>
      <c r="L149" s="9"/>
      <c r="M149" s="9"/>
      <c r="N149" s="9"/>
      <c r="O149" t="str" cm="1">
        <f t="array" ref="O149">IF(ROWS(O$4:O149)&gt;COUNTIFS($A$4:$A$10001,"&lt;&gt;",$C$4:$C$10001,"=0"),"",INDEX($A$4:$A$10001,_xlfn.AGGREGATE(15,6,(ROW($A$4:$A$10001)-ROW($A$4)+1)/(($A$4:$A$10001&lt;&gt;"")*($C$4:$C$10001=0)),ROWS(O$4:O149))))</f>
        <v/>
      </c>
      <c r="P149" t="str" cm="1">
        <f t="array" ref="P149">IF(ROWS(P$4:P149)&gt;COUNTIFS($B$4:$B$10001,"&lt;&gt;",$C$4:$C$10001,"=0"),"",INDEX($B$4:$B$10001,_xlfn.AGGREGATE(15,6,(ROW($B$4:$B$10001)-ROW($B$4)+1)/(($B$4:$B$10001&lt;&gt;"")*($C$4:$C$10001=0)),ROWS(P$4:P149))))</f>
        <v/>
      </c>
      <c r="Q149" s="10" t="str">
        <f t="shared" si="15"/>
        <v/>
      </c>
      <c r="R149" s="10" t="str">
        <f t="shared" si="16"/>
        <v/>
      </c>
    </row>
    <row r="150" spans="5:18" x14ac:dyDescent="0.2">
      <c r="E150" t="str" cm="1">
        <f t="array" ref="E150">IF(ROWS(E$4:E150)&gt;COUNTIFS($A$4:$A$10001,"&lt;&gt;",$C$4:$C$10001,"&gt;0"),"",INDEX($A$4:$A$10001,_xlfn.AGGREGATE(15,6,(ROW($A$4:$A$10001)-ROW($A$4)+1)/(($A$4:$A$10001&lt;&gt;"")*($C$4:$C$10001&gt;0)),ROWS(E$4:E150))))</f>
        <v/>
      </c>
      <c r="F150" t="str" cm="1">
        <f t="array" ref="F150">IF(ROWS(F$4:F150)&gt;COUNTIFS($B$4:$B$10001,"&lt;&gt;",$C$4:$C$10001,"&gt;0"),"",INDEX($B$4:$B$10001,_xlfn.AGGREGATE(15,6,(ROW($B$4:$B$10001)-ROW($B$4)+1)/(($B$4:$B$10001&lt;&gt;"")*($C$4:$C$10001&gt;0)),ROWS(F$4:F150))))</f>
        <v/>
      </c>
      <c r="G150" t="str" cm="1">
        <f t="array" ref="G150">IF(ROWS(G$4:G150)&gt;COUNTIFS($C$4:$C$10001,"&lt;&gt;",$C$4:$C$10001,"&gt;0"),"",INDEX($C$4:$C$10001,_xlfn.AGGREGATE(15,6,(ROW($C$4:$C$10001)-ROW($C$4)+1)/(($C$4:$C$10001&lt;&gt;"")*($C$4:$C$10001&gt;0)),ROWS(G$4:G150))))</f>
        <v/>
      </c>
      <c r="H150" s="8">
        <f t="shared" si="13"/>
        <v>0</v>
      </c>
      <c r="I150" s="8">
        <f t="shared" si="14"/>
        <v>0</v>
      </c>
      <c r="J150" s="9"/>
      <c r="K150" s="9"/>
      <c r="L150" s="9"/>
      <c r="M150" s="9"/>
      <c r="N150" s="9"/>
      <c r="O150" t="str" cm="1">
        <f t="array" ref="O150">IF(ROWS(O$4:O150)&gt;COUNTIFS($A$4:$A$10001,"&lt;&gt;",$C$4:$C$10001,"=0"),"",INDEX($A$4:$A$10001,_xlfn.AGGREGATE(15,6,(ROW($A$4:$A$10001)-ROW($A$4)+1)/(($A$4:$A$10001&lt;&gt;"")*($C$4:$C$10001=0)),ROWS(O$4:O150))))</f>
        <v/>
      </c>
      <c r="P150" t="str" cm="1">
        <f t="array" ref="P150">IF(ROWS(P$4:P150)&gt;COUNTIFS($B$4:$B$10001,"&lt;&gt;",$C$4:$C$10001,"=0"),"",INDEX($B$4:$B$10001,_xlfn.AGGREGATE(15,6,(ROW($B$4:$B$10001)-ROW($B$4)+1)/(($B$4:$B$10001&lt;&gt;"")*($C$4:$C$10001=0)),ROWS(P$4:P150))))</f>
        <v/>
      </c>
      <c r="Q150" s="10" t="str">
        <f t="shared" si="15"/>
        <v/>
      </c>
      <c r="R150" s="10" t="str">
        <f t="shared" si="16"/>
        <v/>
      </c>
    </row>
    <row r="151" spans="5:18" x14ac:dyDescent="0.2">
      <c r="E151" t="str" cm="1">
        <f t="array" ref="E151">IF(ROWS(E$4:E151)&gt;COUNTIFS($A$4:$A$10001,"&lt;&gt;",$C$4:$C$10001,"&gt;0"),"",INDEX($A$4:$A$10001,_xlfn.AGGREGATE(15,6,(ROW($A$4:$A$10001)-ROW($A$4)+1)/(($A$4:$A$10001&lt;&gt;"")*($C$4:$C$10001&gt;0)),ROWS(E$4:E151))))</f>
        <v/>
      </c>
      <c r="F151" t="str" cm="1">
        <f t="array" ref="F151">IF(ROWS(F$4:F151)&gt;COUNTIFS($B$4:$B$10001,"&lt;&gt;",$C$4:$C$10001,"&gt;0"),"",INDEX($B$4:$B$10001,_xlfn.AGGREGATE(15,6,(ROW($B$4:$B$10001)-ROW($B$4)+1)/(($B$4:$B$10001&lt;&gt;"")*($C$4:$C$10001&gt;0)),ROWS(F$4:F151))))</f>
        <v/>
      </c>
      <c r="G151" t="str" cm="1">
        <f t="array" ref="G151">IF(ROWS(G$4:G151)&gt;COUNTIFS($C$4:$C$10001,"&lt;&gt;",$C$4:$C$10001,"&gt;0"),"",INDEX($C$4:$C$10001,_xlfn.AGGREGATE(15,6,(ROW($C$4:$C$10001)-ROW($C$4)+1)/(($C$4:$C$10001&lt;&gt;"")*($C$4:$C$10001&gt;0)),ROWS(G$4:G151))))</f>
        <v/>
      </c>
      <c r="H151" s="8">
        <f t="shared" si="13"/>
        <v>0</v>
      </c>
      <c r="I151" s="8">
        <f t="shared" si="14"/>
        <v>0</v>
      </c>
      <c r="J151" s="9"/>
      <c r="K151" s="9"/>
      <c r="L151" s="9"/>
      <c r="M151" s="9"/>
      <c r="N151" s="9"/>
      <c r="O151" t="str" cm="1">
        <f t="array" ref="O151">IF(ROWS(O$4:O151)&gt;COUNTIFS($A$4:$A$10001,"&lt;&gt;",$C$4:$C$10001,"=0"),"",INDEX($A$4:$A$10001,_xlfn.AGGREGATE(15,6,(ROW($A$4:$A$10001)-ROW($A$4)+1)/(($A$4:$A$10001&lt;&gt;"")*($C$4:$C$10001=0)),ROWS(O$4:O151))))</f>
        <v/>
      </c>
      <c r="P151" t="str" cm="1">
        <f t="array" ref="P151">IF(ROWS(P$4:P151)&gt;COUNTIFS($B$4:$B$10001,"&lt;&gt;",$C$4:$C$10001,"=0"),"",INDEX($B$4:$B$10001,_xlfn.AGGREGATE(15,6,(ROW($B$4:$B$10001)-ROW($B$4)+1)/(($B$4:$B$10001&lt;&gt;"")*($C$4:$C$10001=0)),ROWS(P$4:P151))))</f>
        <v/>
      </c>
      <c r="Q151" s="10" t="str">
        <f t="shared" si="15"/>
        <v/>
      </c>
      <c r="R151" s="10" t="str">
        <f t="shared" si="16"/>
        <v/>
      </c>
    </row>
    <row r="152" spans="5:18" x14ac:dyDescent="0.2">
      <c r="E152" t="str" cm="1">
        <f t="array" ref="E152">IF(ROWS(E$4:E152)&gt;COUNTIFS($A$4:$A$10001,"&lt;&gt;",$C$4:$C$10001,"&gt;0"),"",INDEX($A$4:$A$10001,_xlfn.AGGREGATE(15,6,(ROW($A$4:$A$10001)-ROW($A$4)+1)/(($A$4:$A$10001&lt;&gt;"")*($C$4:$C$10001&gt;0)),ROWS(E$4:E152))))</f>
        <v/>
      </c>
      <c r="F152" t="str" cm="1">
        <f t="array" ref="F152">IF(ROWS(F$4:F152)&gt;COUNTIFS($B$4:$B$10001,"&lt;&gt;",$C$4:$C$10001,"&gt;0"),"",INDEX($B$4:$B$10001,_xlfn.AGGREGATE(15,6,(ROW($B$4:$B$10001)-ROW($B$4)+1)/(($B$4:$B$10001&lt;&gt;"")*($C$4:$C$10001&gt;0)),ROWS(F$4:F152))))</f>
        <v/>
      </c>
      <c r="G152" t="str" cm="1">
        <f t="array" ref="G152">IF(ROWS(G$4:G152)&gt;COUNTIFS($C$4:$C$10001,"&lt;&gt;",$C$4:$C$10001,"&gt;0"),"",INDEX($C$4:$C$10001,_xlfn.AGGREGATE(15,6,(ROW($C$4:$C$10001)-ROW($C$4)+1)/(($C$4:$C$10001&lt;&gt;"")*($C$4:$C$10001&gt;0)),ROWS(G$4:G152))))</f>
        <v/>
      </c>
      <c r="H152" s="8">
        <f t="shared" si="13"/>
        <v>0</v>
      </c>
      <c r="I152" s="8">
        <f t="shared" si="14"/>
        <v>0</v>
      </c>
      <c r="J152" s="9"/>
      <c r="K152" s="9"/>
      <c r="L152" s="9"/>
      <c r="M152" s="9"/>
      <c r="N152" s="9"/>
      <c r="O152" t="str" cm="1">
        <f t="array" ref="O152">IF(ROWS(O$4:O152)&gt;COUNTIFS($A$4:$A$10001,"&lt;&gt;",$C$4:$C$10001,"=0"),"",INDEX($A$4:$A$10001,_xlfn.AGGREGATE(15,6,(ROW($A$4:$A$10001)-ROW($A$4)+1)/(($A$4:$A$10001&lt;&gt;"")*($C$4:$C$10001=0)),ROWS(O$4:O152))))</f>
        <v/>
      </c>
      <c r="P152" t="str" cm="1">
        <f t="array" ref="P152">IF(ROWS(P$4:P152)&gt;COUNTIFS($B$4:$B$10001,"&lt;&gt;",$C$4:$C$10001,"=0"),"",INDEX($B$4:$B$10001,_xlfn.AGGREGATE(15,6,(ROW($B$4:$B$10001)-ROW($B$4)+1)/(($B$4:$B$10001&lt;&gt;"")*($C$4:$C$10001=0)),ROWS(P$4:P152))))</f>
        <v/>
      </c>
      <c r="Q152" s="10" t="str">
        <f t="shared" si="15"/>
        <v/>
      </c>
      <c r="R152" s="10" t="str">
        <f t="shared" si="16"/>
        <v/>
      </c>
    </row>
    <row r="153" spans="5:18" x14ac:dyDescent="0.2">
      <c r="E153" t="str" cm="1">
        <f t="array" ref="E153">IF(ROWS(E$4:E153)&gt;COUNTIFS($A$4:$A$10001,"&lt;&gt;",$C$4:$C$10001,"&gt;0"),"",INDEX($A$4:$A$10001,_xlfn.AGGREGATE(15,6,(ROW($A$4:$A$10001)-ROW($A$4)+1)/(($A$4:$A$10001&lt;&gt;"")*($C$4:$C$10001&gt;0)),ROWS(E$4:E153))))</f>
        <v/>
      </c>
      <c r="F153" t="str" cm="1">
        <f t="array" ref="F153">IF(ROWS(F$4:F153)&gt;COUNTIFS($B$4:$B$10001,"&lt;&gt;",$C$4:$C$10001,"&gt;0"),"",INDEX($B$4:$B$10001,_xlfn.AGGREGATE(15,6,(ROW($B$4:$B$10001)-ROW($B$4)+1)/(($B$4:$B$10001&lt;&gt;"")*($C$4:$C$10001&gt;0)),ROWS(F$4:F153))))</f>
        <v/>
      </c>
      <c r="G153" t="str" cm="1">
        <f t="array" ref="G153">IF(ROWS(G$4:G153)&gt;COUNTIFS($C$4:$C$10001,"&lt;&gt;",$C$4:$C$10001,"&gt;0"),"",INDEX($C$4:$C$10001,_xlfn.AGGREGATE(15,6,(ROW($C$4:$C$10001)-ROW($C$4)+1)/(($C$4:$C$10001&lt;&gt;"")*($C$4:$C$10001&gt;0)),ROWS(G$4:G153))))</f>
        <v/>
      </c>
      <c r="H153" s="8">
        <f t="shared" si="13"/>
        <v>0</v>
      </c>
      <c r="I153" s="8">
        <f t="shared" si="14"/>
        <v>0</v>
      </c>
      <c r="J153" s="9"/>
      <c r="K153" s="9"/>
      <c r="L153" s="9"/>
      <c r="M153" s="9"/>
      <c r="N153" s="9"/>
      <c r="O153" t="str" cm="1">
        <f t="array" ref="O153">IF(ROWS(O$4:O153)&gt;COUNTIFS($A$4:$A$10001,"&lt;&gt;",$C$4:$C$10001,"=0"),"",INDEX($A$4:$A$10001,_xlfn.AGGREGATE(15,6,(ROW($A$4:$A$10001)-ROW($A$4)+1)/(($A$4:$A$10001&lt;&gt;"")*($C$4:$C$10001=0)),ROWS(O$4:O153))))</f>
        <v/>
      </c>
      <c r="P153" t="str" cm="1">
        <f t="array" ref="P153">IF(ROWS(P$4:P153)&gt;COUNTIFS($B$4:$B$10001,"&lt;&gt;",$C$4:$C$10001,"=0"),"",INDEX($B$4:$B$10001,_xlfn.AGGREGATE(15,6,(ROW($B$4:$B$10001)-ROW($B$4)+1)/(($B$4:$B$10001&lt;&gt;"")*($C$4:$C$10001=0)),ROWS(P$4:P153))))</f>
        <v/>
      </c>
      <c r="Q153" s="10" t="str">
        <f t="shared" si="15"/>
        <v/>
      </c>
      <c r="R153" s="10" t="str">
        <f t="shared" si="16"/>
        <v/>
      </c>
    </row>
    <row r="154" spans="5:18" x14ac:dyDescent="0.2">
      <c r="E154" t="str" cm="1">
        <f t="array" ref="E154">IF(ROWS(E$4:E154)&gt;COUNTIFS($A$4:$A$10001,"&lt;&gt;",$C$4:$C$10001,"&gt;0"),"",INDEX($A$4:$A$10001,_xlfn.AGGREGATE(15,6,(ROW($A$4:$A$10001)-ROW($A$4)+1)/(($A$4:$A$10001&lt;&gt;"")*($C$4:$C$10001&gt;0)),ROWS(E$4:E154))))</f>
        <v/>
      </c>
      <c r="F154" t="str" cm="1">
        <f t="array" ref="F154">IF(ROWS(F$4:F154)&gt;COUNTIFS($B$4:$B$10001,"&lt;&gt;",$C$4:$C$10001,"&gt;0"),"",INDEX($B$4:$B$10001,_xlfn.AGGREGATE(15,6,(ROW($B$4:$B$10001)-ROW($B$4)+1)/(($B$4:$B$10001&lt;&gt;"")*($C$4:$C$10001&gt;0)),ROWS(F$4:F154))))</f>
        <v/>
      </c>
      <c r="G154" t="str" cm="1">
        <f t="array" ref="G154">IF(ROWS(G$4:G154)&gt;COUNTIFS($C$4:$C$10001,"&lt;&gt;",$C$4:$C$10001,"&gt;0"),"",INDEX($C$4:$C$10001,_xlfn.AGGREGATE(15,6,(ROW($C$4:$C$10001)-ROW($C$4)+1)/(($C$4:$C$10001&lt;&gt;"")*($C$4:$C$10001&gt;0)),ROWS(G$4:G154))))</f>
        <v/>
      </c>
      <c r="H154" s="8">
        <f t="shared" si="13"/>
        <v>0</v>
      </c>
      <c r="I154" s="8">
        <f t="shared" si="14"/>
        <v>0</v>
      </c>
      <c r="J154" s="9"/>
      <c r="K154" s="9"/>
      <c r="L154" s="9"/>
      <c r="M154" s="9"/>
      <c r="N154" s="9"/>
      <c r="O154" t="str" cm="1">
        <f t="array" ref="O154">IF(ROWS(O$4:O154)&gt;COUNTIFS($A$4:$A$10001,"&lt;&gt;",$C$4:$C$10001,"=0"),"",INDEX($A$4:$A$10001,_xlfn.AGGREGATE(15,6,(ROW($A$4:$A$10001)-ROW($A$4)+1)/(($A$4:$A$10001&lt;&gt;"")*($C$4:$C$10001=0)),ROWS(O$4:O154))))</f>
        <v/>
      </c>
      <c r="P154" t="str" cm="1">
        <f t="array" ref="P154">IF(ROWS(P$4:P154)&gt;COUNTIFS($B$4:$B$10001,"&lt;&gt;",$C$4:$C$10001,"=0"),"",INDEX($B$4:$B$10001,_xlfn.AGGREGATE(15,6,(ROW($B$4:$B$10001)-ROW($B$4)+1)/(($B$4:$B$10001&lt;&gt;"")*($C$4:$C$10001=0)),ROWS(P$4:P154))))</f>
        <v/>
      </c>
      <c r="Q154" s="10" t="str">
        <f t="shared" si="15"/>
        <v/>
      </c>
      <c r="R154" s="10" t="str">
        <f t="shared" si="16"/>
        <v/>
      </c>
    </row>
    <row r="155" spans="5:18" x14ac:dyDescent="0.2">
      <c r="E155" t="str" cm="1">
        <f t="array" ref="E155">IF(ROWS(E$4:E155)&gt;COUNTIFS($A$4:$A$10001,"&lt;&gt;",$C$4:$C$10001,"&gt;0"),"",INDEX($A$4:$A$10001,_xlfn.AGGREGATE(15,6,(ROW($A$4:$A$10001)-ROW($A$4)+1)/(($A$4:$A$10001&lt;&gt;"")*($C$4:$C$10001&gt;0)),ROWS(E$4:E155))))</f>
        <v/>
      </c>
      <c r="F155" t="str" cm="1">
        <f t="array" ref="F155">IF(ROWS(F$4:F155)&gt;COUNTIFS($B$4:$B$10001,"&lt;&gt;",$C$4:$C$10001,"&gt;0"),"",INDEX($B$4:$B$10001,_xlfn.AGGREGATE(15,6,(ROW($B$4:$B$10001)-ROW($B$4)+1)/(($B$4:$B$10001&lt;&gt;"")*($C$4:$C$10001&gt;0)),ROWS(F$4:F155))))</f>
        <v/>
      </c>
      <c r="G155" t="str" cm="1">
        <f t="array" ref="G155">IF(ROWS(G$4:G155)&gt;COUNTIFS($C$4:$C$10001,"&lt;&gt;",$C$4:$C$10001,"&gt;0"),"",INDEX($C$4:$C$10001,_xlfn.AGGREGATE(15,6,(ROW($C$4:$C$10001)-ROW($C$4)+1)/(($C$4:$C$10001&lt;&gt;"")*($C$4:$C$10001&gt;0)),ROWS(G$4:G155))))</f>
        <v/>
      </c>
      <c r="H155" s="8">
        <f t="shared" si="13"/>
        <v>0</v>
      </c>
      <c r="I155" s="8">
        <f t="shared" si="14"/>
        <v>0</v>
      </c>
      <c r="J155" s="9"/>
      <c r="K155" s="9"/>
      <c r="L155" s="9"/>
      <c r="M155" s="9"/>
      <c r="N155" s="9"/>
      <c r="O155" t="str" cm="1">
        <f t="array" ref="O155">IF(ROWS(O$4:O155)&gt;COUNTIFS($A$4:$A$10001,"&lt;&gt;",$C$4:$C$10001,"=0"),"",INDEX($A$4:$A$10001,_xlfn.AGGREGATE(15,6,(ROW($A$4:$A$10001)-ROW($A$4)+1)/(($A$4:$A$10001&lt;&gt;"")*($C$4:$C$10001=0)),ROWS(O$4:O155))))</f>
        <v/>
      </c>
      <c r="P155" t="str" cm="1">
        <f t="array" ref="P155">IF(ROWS(P$4:P155)&gt;COUNTIFS($B$4:$B$10001,"&lt;&gt;",$C$4:$C$10001,"=0"),"",INDEX($B$4:$B$10001,_xlfn.AGGREGATE(15,6,(ROW($B$4:$B$10001)-ROW($B$4)+1)/(($B$4:$B$10001&lt;&gt;"")*($C$4:$C$10001=0)),ROWS(P$4:P155))))</f>
        <v/>
      </c>
      <c r="Q155" s="10" t="str">
        <f t="shared" si="15"/>
        <v/>
      </c>
      <c r="R155" s="10" t="str">
        <f t="shared" si="16"/>
        <v/>
      </c>
    </row>
    <row r="156" spans="5:18" x14ac:dyDescent="0.2">
      <c r="E156" t="str" cm="1">
        <f t="array" ref="E156">IF(ROWS(E$4:E156)&gt;COUNTIFS($A$4:$A$10001,"&lt;&gt;",$C$4:$C$10001,"&gt;0"),"",INDEX($A$4:$A$10001,_xlfn.AGGREGATE(15,6,(ROW($A$4:$A$10001)-ROW($A$4)+1)/(($A$4:$A$10001&lt;&gt;"")*($C$4:$C$10001&gt;0)),ROWS(E$4:E156))))</f>
        <v/>
      </c>
      <c r="F156" t="str" cm="1">
        <f t="array" ref="F156">IF(ROWS(F$4:F156)&gt;COUNTIFS($B$4:$B$10001,"&lt;&gt;",$C$4:$C$10001,"&gt;0"),"",INDEX($B$4:$B$10001,_xlfn.AGGREGATE(15,6,(ROW($B$4:$B$10001)-ROW($B$4)+1)/(($B$4:$B$10001&lt;&gt;"")*($C$4:$C$10001&gt;0)),ROWS(F$4:F156))))</f>
        <v/>
      </c>
      <c r="G156" t="str" cm="1">
        <f t="array" ref="G156">IF(ROWS(G$4:G156)&gt;COUNTIFS($C$4:$C$10001,"&lt;&gt;",$C$4:$C$10001,"&gt;0"),"",INDEX($C$4:$C$10001,_xlfn.AGGREGATE(15,6,(ROW($C$4:$C$10001)-ROW($C$4)+1)/(($C$4:$C$10001&lt;&gt;"")*($C$4:$C$10001&gt;0)),ROWS(G$4:G156))))</f>
        <v/>
      </c>
      <c r="H156" s="8">
        <f t="shared" ref="H156:H219" si="17">IFERROR(LOG(E156), 0)</f>
        <v>0</v>
      </c>
      <c r="I156" s="8">
        <f t="shared" ref="I156:I219" si="18">IFERROR(LOG(G156), 0)</f>
        <v>0</v>
      </c>
      <c r="J156" s="9"/>
      <c r="K156" s="9"/>
      <c r="L156" s="9"/>
      <c r="M156" s="9"/>
      <c r="N156" s="9"/>
      <c r="O156" t="str" cm="1">
        <f t="array" ref="O156">IF(ROWS(O$4:O156)&gt;COUNTIFS($A$4:$A$10001,"&lt;&gt;",$C$4:$C$10001,"=0"),"",INDEX($A$4:$A$10001,_xlfn.AGGREGATE(15,6,(ROW($A$4:$A$10001)-ROW($A$4)+1)/(($A$4:$A$10001&lt;&gt;"")*($C$4:$C$10001=0)),ROWS(O$4:O156))))</f>
        <v/>
      </c>
      <c r="P156" t="str" cm="1">
        <f t="array" ref="P156">IF(ROWS(P$4:P156)&gt;COUNTIFS($B$4:$B$10001,"&lt;&gt;",$C$4:$C$10001,"=0"),"",INDEX($B$4:$B$10001,_xlfn.AGGREGATE(15,6,(ROW($B$4:$B$10001)-ROW($B$4)+1)/(($B$4:$B$10001&lt;&gt;"")*($C$4:$C$10001=0)),ROWS(P$4:P156))))</f>
        <v/>
      </c>
      <c r="Q156" s="10" t="str">
        <f t="shared" si="15"/>
        <v/>
      </c>
      <c r="R156" s="10" t="str">
        <f t="shared" si="16"/>
        <v/>
      </c>
    </row>
    <row r="157" spans="5:18" x14ac:dyDescent="0.2">
      <c r="E157" t="str" cm="1">
        <f t="array" ref="E157">IF(ROWS(E$4:E157)&gt;COUNTIFS($A$4:$A$10001,"&lt;&gt;",$C$4:$C$10001,"&gt;0"),"",INDEX($A$4:$A$10001,_xlfn.AGGREGATE(15,6,(ROW($A$4:$A$10001)-ROW($A$4)+1)/(($A$4:$A$10001&lt;&gt;"")*($C$4:$C$10001&gt;0)),ROWS(E$4:E157))))</f>
        <v/>
      </c>
      <c r="F157" t="str" cm="1">
        <f t="array" ref="F157">IF(ROWS(F$4:F157)&gt;COUNTIFS($B$4:$B$10001,"&lt;&gt;",$C$4:$C$10001,"&gt;0"),"",INDEX($B$4:$B$10001,_xlfn.AGGREGATE(15,6,(ROW($B$4:$B$10001)-ROW($B$4)+1)/(($B$4:$B$10001&lt;&gt;"")*($C$4:$C$10001&gt;0)),ROWS(F$4:F157))))</f>
        <v/>
      </c>
      <c r="G157" t="str" cm="1">
        <f t="array" ref="G157">IF(ROWS(G$4:G157)&gt;COUNTIFS($C$4:$C$10001,"&lt;&gt;",$C$4:$C$10001,"&gt;0"),"",INDEX($C$4:$C$10001,_xlfn.AGGREGATE(15,6,(ROW($C$4:$C$10001)-ROW($C$4)+1)/(($C$4:$C$10001&lt;&gt;"")*($C$4:$C$10001&gt;0)),ROWS(G$4:G157))))</f>
        <v/>
      </c>
      <c r="H157" s="8">
        <f t="shared" si="17"/>
        <v>0</v>
      </c>
      <c r="I157" s="8">
        <f t="shared" si="18"/>
        <v>0</v>
      </c>
      <c r="J157" s="9"/>
      <c r="K157" s="9"/>
      <c r="L157" s="9"/>
      <c r="M157" s="9"/>
      <c r="N157" s="9"/>
      <c r="O157" t="str" cm="1">
        <f t="array" ref="O157">IF(ROWS(O$4:O157)&gt;COUNTIFS($A$4:$A$10001,"&lt;&gt;",$C$4:$C$10001,"=0"),"",INDEX($A$4:$A$10001,_xlfn.AGGREGATE(15,6,(ROW($A$4:$A$10001)-ROW($A$4)+1)/(($A$4:$A$10001&lt;&gt;"")*($C$4:$C$10001=0)),ROWS(O$4:O157))))</f>
        <v/>
      </c>
      <c r="P157" t="str" cm="1">
        <f t="array" ref="P157">IF(ROWS(P$4:P157)&gt;COUNTIFS($B$4:$B$10001,"&lt;&gt;",$C$4:$C$10001,"=0"),"",INDEX($B$4:$B$10001,_xlfn.AGGREGATE(15,6,(ROW($B$4:$B$10001)-ROW($B$4)+1)/(($B$4:$B$10001&lt;&gt;"")*($C$4:$C$10001=0)),ROWS(P$4:P157))))</f>
        <v/>
      </c>
      <c r="Q157" s="10" t="str">
        <f t="shared" si="15"/>
        <v/>
      </c>
      <c r="R157" s="10" t="str">
        <f t="shared" si="16"/>
        <v/>
      </c>
    </row>
    <row r="158" spans="5:18" x14ac:dyDescent="0.2">
      <c r="E158" t="str" cm="1">
        <f t="array" ref="E158">IF(ROWS(E$4:E158)&gt;COUNTIFS($A$4:$A$10001,"&lt;&gt;",$C$4:$C$10001,"&gt;0"),"",INDEX($A$4:$A$10001,_xlfn.AGGREGATE(15,6,(ROW($A$4:$A$10001)-ROW($A$4)+1)/(($A$4:$A$10001&lt;&gt;"")*($C$4:$C$10001&gt;0)),ROWS(E$4:E158))))</f>
        <v/>
      </c>
      <c r="F158" t="str" cm="1">
        <f t="array" ref="F158">IF(ROWS(F$4:F158)&gt;COUNTIFS($B$4:$B$10001,"&lt;&gt;",$C$4:$C$10001,"&gt;0"),"",INDEX($B$4:$B$10001,_xlfn.AGGREGATE(15,6,(ROW($B$4:$B$10001)-ROW($B$4)+1)/(($B$4:$B$10001&lt;&gt;"")*($C$4:$C$10001&gt;0)),ROWS(F$4:F158))))</f>
        <v/>
      </c>
      <c r="G158" t="str" cm="1">
        <f t="array" ref="G158">IF(ROWS(G$4:G158)&gt;COUNTIFS($C$4:$C$10001,"&lt;&gt;",$C$4:$C$10001,"&gt;0"),"",INDEX($C$4:$C$10001,_xlfn.AGGREGATE(15,6,(ROW($C$4:$C$10001)-ROW($C$4)+1)/(($C$4:$C$10001&lt;&gt;"")*($C$4:$C$10001&gt;0)),ROWS(G$4:G158))))</f>
        <v/>
      </c>
      <c r="H158" s="8">
        <f t="shared" si="17"/>
        <v>0</v>
      </c>
      <c r="I158" s="8">
        <f t="shared" si="18"/>
        <v>0</v>
      </c>
      <c r="J158" s="9"/>
      <c r="K158" s="9"/>
      <c r="L158" s="9"/>
      <c r="M158" s="9"/>
      <c r="N158" s="9"/>
      <c r="O158" t="str" cm="1">
        <f t="array" ref="O158">IF(ROWS(O$4:O158)&gt;COUNTIFS($A$4:$A$10001,"&lt;&gt;",$C$4:$C$10001,"=0"),"",INDEX($A$4:$A$10001,_xlfn.AGGREGATE(15,6,(ROW($A$4:$A$10001)-ROW($A$4)+1)/(($A$4:$A$10001&lt;&gt;"")*($C$4:$C$10001=0)),ROWS(O$4:O158))))</f>
        <v/>
      </c>
      <c r="P158" t="str" cm="1">
        <f t="array" ref="P158">IF(ROWS(P$4:P158)&gt;COUNTIFS($B$4:$B$10001,"&lt;&gt;",$C$4:$C$10001,"=0"),"",INDEX($B$4:$B$10001,_xlfn.AGGREGATE(15,6,(ROW($B$4:$B$10001)-ROW($B$4)+1)/(($B$4:$B$10001&lt;&gt;"")*($C$4:$C$10001=0)),ROWS(P$4:P158))))</f>
        <v/>
      </c>
      <c r="Q158" s="10" t="str">
        <f t="shared" si="15"/>
        <v/>
      </c>
      <c r="R158" s="10" t="str">
        <f t="shared" si="16"/>
        <v/>
      </c>
    </row>
    <row r="159" spans="5:18" x14ac:dyDescent="0.2">
      <c r="E159" t="str" cm="1">
        <f t="array" ref="E159">IF(ROWS(E$4:E159)&gt;COUNTIFS($A$4:$A$10001,"&lt;&gt;",$C$4:$C$10001,"&gt;0"),"",INDEX($A$4:$A$10001,_xlfn.AGGREGATE(15,6,(ROW($A$4:$A$10001)-ROW($A$4)+1)/(($A$4:$A$10001&lt;&gt;"")*($C$4:$C$10001&gt;0)),ROWS(E$4:E159))))</f>
        <v/>
      </c>
      <c r="F159" t="str" cm="1">
        <f t="array" ref="F159">IF(ROWS(F$4:F159)&gt;COUNTIFS($B$4:$B$10001,"&lt;&gt;",$C$4:$C$10001,"&gt;0"),"",INDEX($B$4:$B$10001,_xlfn.AGGREGATE(15,6,(ROW($B$4:$B$10001)-ROW($B$4)+1)/(($B$4:$B$10001&lt;&gt;"")*($C$4:$C$10001&gt;0)),ROWS(F$4:F159))))</f>
        <v/>
      </c>
      <c r="G159" t="str" cm="1">
        <f t="array" ref="G159">IF(ROWS(G$4:G159)&gt;COUNTIFS($C$4:$C$10001,"&lt;&gt;",$C$4:$C$10001,"&gt;0"),"",INDEX($C$4:$C$10001,_xlfn.AGGREGATE(15,6,(ROW($C$4:$C$10001)-ROW($C$4)+1)/(($C$4:$C$10001&lt;&gt;"")*($C$4:$C$10001&gt;0)),ROWS(G$4:G159))))</f>
        <v/>
      </c>
      <c r="H159" s="8">
        <f t="shared" si="17"/>
        <v>0</v>
      </c>
      <c r="I159" s="8">
        <f t="shared" si="18"/>
        <v>0</v>
      </c>
      <c r="J159" s="9"/>
      <c r="K159" s="9"/>
      <c r="L159" s="9"/>
      <c r="M159" s="9"/>
      <c r="N159" s="9"/>
      <c r="O159" t="str" cm="1">
        <f t="array" ref="O159">IF(ROWS(O$4:O159)&gt;COUNTIFS($A$4:$A$10001,"&lt;&gt;",$C$4:$C$10001,"=0"),"",INDEX($A$4:$A$10001,_xlfn.AGGREGATE(15,6,(ROW($A$4:$A$10001)-ROW($A$4)+1)/(($A$4:$A$10001&lt;&gt;"")*($C$4:$C$10001=0)),ROWS(O$4:O159))))</f>
        <v/>
      </c>
      <c r="P159" t="str" cm="1">
        <f t="array" ref="P159">IF(ROWS(P$4:P159)&gt;COUNTIFS($B$4:$B$10001,"&lt;&gt;",$C$4:$C$10001,"=0"),"",INDEX($B$4:$B$10001,_xlfn.AGGREGATE(15,6,(ROW($B$4:$B$10001)-ROW($B$4)+1)/(($B$4:$B$10001&lt;&gt;"")*($C$4:$C$10001=0)),ROWS(P$4:P159))))</f>
        <v/>
      </c>
      <c r="Q159" s="10" t="str">
        <f t="shared" si="15"/>
        <v/>
      </c>
      <c r="R159" s="10" t="str">
        <f t="shared" si="16"/>
        <v/>
      </c>
    </row>
    <row r="160" spans="5:18" x14ac:dyDescent="0.2">
      <c r="E160" t="str" cm="1">
        <f t="array" ref="E160">IF(ROWS(E$4:E160)&gt;COUNTIFS($A$4:$A$10001,"&lt;&gt;",$C$4:$C$10001,"&gt;0"),"",INDEX($A$4:$A$10001,_xlfn.AGGREGATE(15,6,(ROW($A$4:$A$10001)-ROW($A$4)+1)/(($A$4:$A$10001&lt;&gt;"")*($C$4:$C$10001&gt;0)),ROWS(E$4:E160))))</f>
        <v/>
      </c>
      <c r="F160" t="str" cm="1">
        <f t="array" ref="F160">IF(ROWS(F$4:F160)&gt;COUNTIFS($B$4:$B$10001,"&lt;&gt;",$C$4:$C$10001,"&gt;0"),"",INDEX($B$4:$B$10001,_xlfn.AGGREGATE(15,6,(ROW($B$4:$B$10001)-ROW($B$4)+1)/(($B$4:$B$10001&lt;&gt;"")*($C$4:$C$10001&gt;0)),ROWS(F$4:F160))))</f>
        <v/>
      </c>
      <c r="G160" t="str" cm="1">
        <f t="array" ref="G160">IF(ROWS(G$4:G160)&gt;COUNTIFS($C$4:$C$10001,"&lt;&gt;",$C$4:$C$10001,"&gt;0"),"",INDEX($C$4:$C$10001,_xlfn.AGGREGATE(15,6,(ROW($C$4:$C$10001)-ROW($C$4)+1)/(($C$4:$C$10001&lt;&gt;"")*($C$4:$C$10001&gt;0)),ROWS(G$4:G160))))</f>
        <v/>
      </c>
      <c r="H160" s="8">
        <f t="shared" si="17"/>
        <v>0</v>
      </c>
      <c r="I160" s="8">
        <f t="shared" si="18"/>
        <v>0</v>
      </c>
      <c r="J160" s="9"/>
      <c r="K160" s="9"/>
      <c r="L160" s="9"/>
      <c r="M160" s="9"/>
      <c r="N160" s="9"/>
      <c r="O160" t="str" cm="1">
        <f t="array" ref="O160">IF(ROWS(O$4:O160)&gt;COUNTIFS($A$4:$A$10001,"&lt;&gt;",$C$4:$C$10001,"=0"),"",INDEX($A$4:$A$10001,_xlfn.AGGREGATE(15,6,(ROW($A$4:$A$10001)-ROW($A$4)+1)/(($A$4:$A$10001&lt;&gt;"")*($C$4:$C$10001=0)),ROWS(O$4:O160))))</f>
        <v/>
      </c>
      <c r="P160" t="str" cm="1">
        <f t="array" ref="P160">IF(ROWS(P$4:P160)&gt;COUNTIFS($B$4:$B$10001,"&lt;&gt;",$C$4:$C$10001,"=0"),"",INDEX($B$4:$B$10001,_xlfn.AGGREGATE(15,6,(ROW($B$4:$B$10001)-ROW($B$4)+1)/(($B$4:$B$10001&lt;&gt;"")*($C$4:$C$10001=0)),ROWS(P$4:P160))))</f>
        <v/>
      </c>
      <c r="Q160" s="10" t="str">
        <f t="shared" si="15"/>
        <v/>
      </c>
      <c r="R160" s="10" t="str">
        <f t="shared" si="16"/>
        <v/>
      </c>
    </row>
    <row r="161" spans="5:18" x14ac:dyDescent="0.2">
      <c r="E161" t="str" cm="1">
        <f t="array" ref="E161">IF(ROWS(E$4:E161)&gt;COUNTIFS($A$4:$A$10001,"&lt;&gt;",$C$4:$C$10001,"&gt;0"),"",INDEX($A$4:$A$10001,_xlfn.AGGREGATE(15,6,(ROW($A$4:$A$10001)-ROW($A$4)+1)/(($A$4:$A$10001&lt;&gt;"")*($C$4:$C$10001&gt;0)),ROWS(E$4:E161))))</f>
        <v/>
      </c>
      <c r="F161" t="str" cm="1">
        <f t="array" ref="F161">IF(ROWS(F$4:F161)&gt;COUNTIFS($B$4:$B$10001,"&lt;&gt;",$C$4:$C$10001,"&gt;0"),"",INDEX($B$4:$B$10001,_xlfn.AGGREGATE(15,6,(ROW($B$4:$B$10001)-ROW($B$4)+1)/(($B$4:$B$10001&lt;&gt;"")*($C$4:$C$10001&gt;0)),ROWS(F$4:F161))))</f>
        <v/>
      </c>
      <c r="G161" t="str" cm="1">
        <f t="array" ref="G161">IF(ROWS(G$4:G161)&gt;COUNTIFS($C$4:$C$10001,"&lt;&gt;",$C$4:$C$10001,"&gt;0"),"",INDEX($C$4:$C$10001,_xlfn.AGGREGATE(15,6,(ROW($C$4:$C$10001)-ROW($C$4)+1)/(($C$4:$C$10001&lt;&gt;"")*($C$4:$C$10001&gt;0)),ROWS(G$4:G161))))</f>
        <v/>
      </c>
      <c r="H161" s="8">
        <f t="shared" si="17"/>
        <v>0</v>
      </c>
      <c r="I161" s="8">
        <f t="shared" si="18"/>
        <v>0</v>
      </c>
      <c r="J161" s="9"/>
      <c r="K161" s="9"/>
      <c r="L161" s="9"/>
      <c r="M161" s="9"/>
      <c r="N161" s="9"/>
      <c r="O161" t="str" cm="1">
        <f t="array" ref="O161">IF(ROWS(O$4:O161)&gt;COUNTIFS($A$4:$A$10001,"&lt;&gt;",$C$4:$C$10001,"=0"),"",INDEX($A$4:$A$10001,_xlfn.AGGREGATE(15,6,(ROW($A$4:$A$10001)-ROW($A$4)+1)/(($A$4:$A$10001&lt;&gt;"")*($C$4:$C$10001=0)),ROWS(O$4:O161))))</f>
        <v/>
      </c>
      <c r="P161" t="str" cm="1">
        <f t="array" ref="P161">IF(ROWS(P$4:P161)&gt;COUNTIFS($B$4:$B$10001,"&lt;&gt;",$C$4:$C$10001,"=0"),"",INDEX($B$4:$B$10001,_xlfn.AGGREGATE(15,6,(ROW($B$4:$B$10001)-ROW($B$4)+1)/(($B$4:$B$10001&lt;&gt;"")*($C$4:$C$10001=0)),ROWS(P$4:P161))))</f>
        <v/>
      </c>
      <c r="Q161" s="10" t="str">
        <f t="shared" si="15"/>
        <v/>
      </c>
      <c r="R161" s="10" t="str">
        <f t="shared" si="16"/>
        <v/>
      </c>
    </row>
    <row r="162" spans="5:18" x14ac:dyDescent="0.2">
      <c r="E162" t="str" cm="1">
        <f t="array" ref="E162">IF(ROWS(E$4:E162)&gt;COUNTIFS($A$4:$A$10001,"&lt;&gt;",$C$4:$C$10001,"&gt;0"),"",INDEX($A$4:$A$10001,_xlfn.AGGREGATE(15,6,(ROW($A$4:$A$10001)-ROW($A$4)+1)/(($A$4:$A$10001&lt;&gt;"")*($C$4:$C$10001&gt;0)),ROWS(E$4:E162))))</f>
        <v/>
      </c>
      <c r="F162" t="str" cm="1">
        <f t="array" ref="F162">IF(ROWS(F$4:F162)&gt;COUNTIFS($B$4:$B$10001,"&lt;&gt;",$C$4:$C$10001,"&gt;0"),"",INDEX($B$4:$B$10001,_xlfn.AGGREGATE(15,6,(ROW($B$4:$B$10001)-ROW($B$4)+1)/(($B$4:$B$10001&lt;&gt;"")*($C$4:$C$10001&gt;0)),ROWS(F$4:F162))))</f>
        <v/>
      </c>
      <c r="G162" t="str" cm="1">
        <f t="array" ref="G162">IF(ROWS(G$4:G162)&gt;COUNTIFS($C$4:$C$10001,"&lt;&gt;",$C$4:$C$10001,"&gt;0"),"",INDEX($C$4:$C$10001,_xlfn.AGGREGATE(15,6,(ROW($C$4:$C$10001)-ROW($C$4)+1)/(($C$4:$C$10001&lt;&gt;"")*($C$4:$C$10001&gt;0)),ROWS(G$4:G162))))</f>
        <v/>
      </c>
      <c r="H162" s="8">
        <f t="shared" si="17"/>
        <v>0</v>
      </c>
      <c r="I162" s="8">
        <f t="shared" si="18"/>
        <v>0</v>
      </c>
      <c r="J162" s="9"/>
      <c r="K162" s="9"/>
      <c r="L162" s="9"/>
      <c r="M162" s="9"/>
      <c r="N162" s="9"/>
      <c r="O162" t="str" cm="1">
        <f t="array" ref="O162">IF(ROWS(O$4:O162)&gt;COUNTIFS($A$4:$A$10001,"&lt;&gt;",$C$4:$C$10001,"=0"),"",INDEX($A$4:$A$10001,_xlfn.AGGREGATE(15,6,(ROW($A$4:$A$10001)-ROW($A$4)+1)/(($A$4:$A$10001&lt;&gt;"")*($C$4:$C$10001=0)),ROWS(O$4:O162))))</f>
        <v/>
      </c>
      <c r="P162" t="str" cm="1">
        <f t="array" ref="P162">IF(ROWS(P$4:P162)&gt;COUNTIFS($B$4:$B$10001,"&lt;&gt;",$C$4:$C$10001,"=0"),"",INDEX($B$4:$B$10001,_xlfn.AGGREGATE(15,6,(ROW($B$4:$B$10001)-ROW($B$4)+1)/(($B$4:$B$10001&lt;&gt;"")*($C$4:$C$10001=0)),ROWS(P$4:P162))))</f>
        <v/>
      </c>
      <c r="Q162" s="10" t="str">
        <f t="shared" si="15"/>
        <v/>
      </c>
      <c r="R162" s="10" t="str">
        <f t="shared" si="16"/>
        <v/>
      </c>
    </row>
    <row r="163" spans="5:18" x14ac:dyDescent="0.2">
      <c r="E163" t="str" cm="1">
        <f t="array" ref="E163">IF(ROWS(E$4:E163)&gt;COUNTIFS($A$4:$A$10001,"&lt;&gt;",$C$4:$C$10001,"&gt;0"),"",INDEX($A$4:$A$10001,_xlfn.AGGREGATE(15,6,(ROW($A$4:$A$10001)-ROW($A$4)+1)/(($A$4:$A$10001&lt;&gt;"")*($C$4:$C$10001&gt;0)),ROWS(E$4:E163))))</f>
        <v/>
      </c>
      <c r="F163" t="str" cm="1">
        <f t="array" ref="F163">IF(ROWS(F$4:F163)&gt;COUNTIFS($B$4:$B$10001,"&lt;&gt;",$C$4:$C$10001,"&gt;0"),"",INDEX($B$4:$B$10001,_xlfn.AGGREGATE(15,6,(ROW($B$4:$B$10001)-ROW($B$4)+1)/(($B$4:$B$10001&lt;&gt;"")*($C$4:$C$10001&gt;0)),ROWS(F$4:F163))))</f>
        <v/>
      </c>
      <c r="G163" t="str" cm="1">
        <f t="array" ref="G163">IF(ROWS(G$4:G163)&gt;COUNTIFS($C$4:$C$10001,"&lt;&gt;",$C$4:$C$10001,"&gt;0"),"",INDEX($C$4:$C$10001,_xlfn.AGGREGATE(15,6,(ROW($C$4:$C$10001)-ROW($C$4)+1)/(($C$4:$C$10001&lt;&gt;"")*($C$4:$C$10001&gt;0)),ROWS(G$4:G163))))</f>
        <v/>
      </c>
      <c r="H163" s="8">
        <f t="shared" si="17"/>
        <v>0</v>
      </c>
      <c r="I163" s="8">
        <f t="shared" si="18"/>
        <v>0</v>
      </c>
      <c r="J163" s="9"/>
      <c r="K163" s="9"/>
      <c r="L163" s="9"/>
      <c r="M163" s="9"/>
      <c r="N163" s="9"/>
      <c r="O163" t="str" cm="1">
        <f t="array" ref="O163">IF(ROWS(O$4:O163)&gt;COUNTIFS($A$4:$A$10001,"&lt;&gt;",$C$4:$C$10001,"=0"),"",INDEX($A$4:$A$10001,_xlfn.AGGREGATE(15,6,(ROW($A$4:$A$10001)-ROW($A$4)+1)/(($A$4:$A$10001&lt;&gt;"")*($C$4:$C$10001=0)),ROWS(O$4:O163))))</f>
        <v/>
      </c>
      <c r="P163" t="str" cm="1">
        <f t="array" ref="P163">IF(ROWS(P$4:P163)&gt;COUNTIFS($B$4:$B$10001,"&lt;&gt;",$C$4:$C$10001,"=0"),"",INDEX($B$4:$B$10001,_xlfn.AGGREGATE(15,6,(ROW($B$4:$B$10001)-ROW($B$4)+1)/(($B$4:$B$10001&lt;&gt;"")*($C$4:$C$10001=0)),ROWS(P$4:P163))))</f>
        <v/>
      </c>
      <c r="Q163" s="10" t="str">
        <f t="shared" si="15"/>
        <v/>
      </c>
      <c r="R163" s="10" t="str">
        <f t="shared" si="16"/>
        <v/>
      </c>
    </row>
    <row r="164" spans="5:18" x14ac:dyDescent="0.2">
      <c r="E164" t="str" cm="1">
        <f t="array" ref="E164">IF(ROWS(E$4:E164)&gt;COUNTIFS($A$4:$A$10001,"&lt;&gt;",$C$4:$C$10001,"&gt;0"),"",INDEX($A$4:$A$10001,_xlfn.AGGREGATE(15,6,(ROW($A$4:$A$10001)-ROW($A$4)+1)/(($A$4:$A$10001&lt;&gt;"")*($C$4:$C$10001&gt;0)),ROWS(E$4:E164))))</f>
        <v/>
      </c>
      <c r="F164" t="str" cm="1">
        <f t="array" ref="F164">IF(ROWS(F$4:F164)&gt;COUNTIFS($B$4:$B$10001,"&lt;&gt;",$C$4:$C$10001,"&gt;0"),"",INDEX($B$4:$B$10001,_xlfn.AGGREGATE(15,6,(ROW($B$4:$B$10001)-ROW($B$4)+1)/(($B$4:$B$10001&lt;&gt;"")*($C$4:$C$10001&gt;0)),ROWS(F$4:F164))))</f>
        <v/>
      </c>
      <c r="G164" t="str" cm="1">
        <f t="array" ref="G164">IF(ROWS(G$4:G164)&gt;COUNTIFS($C$4:$C$10001,"&lt;&gt;",$C$4:$C$10001,"&gt;0"),"",INDEX($C$4:$C$10001,_xlfn.AGGREGATE(15,6,(ROW($C$4:$C$10001)-ROW($C$4)+1)/(($C$4:$C$10001&lt;&gt;"")*($C$4:$C$10001&gt;0)),ROWS(G$4:G164))))</f>
        <v/>
      </c>
      <c r="H164" s="8">
        <f t="shared" si="17"/>
        <v>0</v>
      </c>
      <c r="I164" s="8">
        <f t="shared" si="18"/>
        <v>0</v>
      </c>
      <c r="J164" s="9"/>
      <c r="K164" s="9"/>
      <c r="L164" s="9"/>
      <c r="M164" s="9"/>
      <c r="N164" s="9"/>
      <c r="O164" t="str" cm="1">
        <f t="array" ref="O164">IF(ROWS(O$4:O164)&gt;COUNTIFS($A$4:$A$10001,"&lt;&gt;",$C$4:$C$10001,"=0"),"",INDEX($A$4:$A$10001,_xlfn.AGGREGATE(15,6,(ROW($A$4:$A$10001)-ROW($A$4)+1)/(($A$4:$A$10001&lt;&gt;"")*($C$4:$C$10001=0)),ROWS(O$4:O164))))</f>
        <v/>
      </c>
      <c r="P164" t="str" cm="1">
        <f t="array" ref="P164">IF(ROWS(P$4:P164)&gt;COUNTIFS($B$4:$B$10001,"&lt;&gt;",$C$4:$C$10001,"=0"),"",INDEX($B$4:$B$10001,_xlfn.AGGREGATE(15,6,(ROW($B$4:$B$10001)-ROW($B$4)+1)/(($B$4:$B$10001&lt;&gt;"")*($C$4:$C$10001=0)),ROWS(P$4:P164))))</f>
        <v/>
      </c>
      <c r="Q164" s="10" t="str">
        <f t="shared" si="15"/>
        <v/>
      </c>
      <c r="R164" s="10" t="str">
        <f t="shared" si="16"/>
        <v/>
      </c>
    </row>
    <row r="165" spans="5:18" x14ac:dyDescent="0.2">
      <c r="E165" t="str" cm="1">
        <f t="array" ref="E165">IF(ROWS(E$4:E165)&gt;COUNTIFS($A$4:$A$10001,"&lt;&gt;",$C$4:$C$10001,"&gt;0"),"",INDEX($A$4:$A$10001,_xlfn.AGGREGATE(15,6,(ROW($A$4:$A$10001)-ROW($A$4)+1)/(($A$4:$A$10001&lt;&gt;"")*($C$4:$C$10001&gt;0)),ROWS(E$4:E165))))</f>
        <v/>
      </c>
      <c r="F165" t="str" cm="1">
        <f t="array" ref="F165">IF(ROWS(F$4:F165)&gt;COUNTIFS($B$4:$B$10001,"&lt;&gt;",$C$4:$C$10001,"&gt;0"),"",INDEX($B$4:$B$10001,_xlfn.AGGREGATE(15,6,(ROW($B$4:$B$10001)-ROW($B$4)+1)/(($B$4:$B$10001&lt;&gt;"")*($C$4:$C$10001&gt;0)),ROWS(F$4:F165))))</f>
        <v/>
      </c>
      <c r="G165" t="str" cm="1">
        <f t="array" ref="G165">IF(ROWS(G$4:G165)&gt;COUNTIFS($C$4:$C$10001,"&lt;&gt;",$C$4:$C$10001,"&gt;0"),"",INDEX($C$4:$C$10001,_xlfn.AGGREGATE(15,6,(ROW($C$4:$C$10001)-ROW($C$4)+1)/(($C$4:$C$10001&lt;&gt;"")*($C$4:$C$10001&gt;0)),ROWS(G$4:G165))))</f>
        <v/>
      </c>
      <c r="H165" s="8">
        <f t="shared" si="17"/>
        <v>0</v>
      </c>
      <c r="I165" s="8">
        <f t="shared" si="18"/>
        <v>0</v>
      </c>
      <c r="J165" s="9"/>
      <c r="K165" s="9"/>
      <c r="L165" s="9"/>
      <c r="M165" s="9"/>
      <c r="N165" s="9"/>
      <c r="O165" t="str" cm="1">
        <f t="array" ref="O165">IF(ROWS(O$4:O165)&gt;COUNTIFS($A$4:$A$10001,"&lt;&gt;",$C$4:$C$10001,"=0"),"",INDEX($A$4:$A$10001,_xlfn.AGGREGATE(15,6,(ROW($A$4:$A$10001)-ROW($A$4)+1)/(($A$4:$A$10001&lt;&gt;"")*($C$4:$C$10001=0)),ROWS(O$4:O165))))</f>
        <v/>
      </c>
      <c r="P165" t="str" cm="1">
        <f t="array" ref="P165">IF(ROWS(P$4:P165)&gt;COUNTIFS($B$4:$B$10001,"&lt;&gt;",$C$4:$C$10001,"=0"),"",INDEX($B$4:$B$10001,_xlfn.AGGREGATE(15,6,(ROW($B$4:$B$10001)-ROW($B$4)+1)/(($B$4:$B$10001&lt;&gt;"")*($C$4:$C$10001=0)),ROWS(P$4:P165))))</f>
        <v/>
      </c>
      <c r="Q165" s="10" t="str">
        <f t="shared" si="15"/>
        <v/>
      </c>
      <c r="R165" s="10" t="str">
        <f t="shared" si="16"/>
        <v/>
      </c>
    </row>
    <row r="166" spans="5:18" x14ac:dyDescent="0.2">
      <c r="E166" t="str" cm="1">
        <f t="array" ref="E166">IF(ROWS(E$4:E166)&gt;COUNTIFS($A$4:$A$10001,"&lt;&gt;",$C$4:$C$10001,"&gt;0"),"",INDEX($A$4:$A$10001,_xlfn.AGGREGATE(15,6,(ROW($A$4:$A$10001)-ROW($A$4)+1)/(($A$4:$A$10001&lt;&gt;"")*($C$4:$C$10001&gt;0)),ROWS(E$4:E166))))</f>
        <v/>
      </c>
      <c r="F166" t="str" cm="1">
        <f t="array" ref="F166">IF(ROWS(F$4:F166)&gt;COUNTIFS($B$4:$B$10001,"&lt;&gt;",$C$4:$C$10001,"&gt;0"),"",INDEX($B$4:$B$10001,_xlfn.AGGREGATE(15,6,(ROW($B$4:$B$10001)-ROW($B$4)+1)/(($B$4:$B$10001&lt;&gt;"")*($C$4:$C$10001&gt;0)),ROWS(F$4:F166))))</f>
        <v/>
      </c>
      <c r="G166" t="str" cm="1">
        <f t="array" ref="G166">IF(ROWS(G$4:G166)&gt;COUNTIFS($C$4:$C$10001,"&lt;&gt;",$C$4:$C$10001,"&gt;0"),"",INDEX($C$4:$C$10001,_xlfn.AGGREGATE(15,6,(ROW($C$4:$C$10001)-ROW($C$4)+1)/(($C$4:$C$10001&lt;&gt;"")*($C$4:$C$10001&gt;0)),ROWS(G$4:G166))))</f>
        <v/>
      </c>
      <c r="H166" s="8">
        <f t="shared" si="17"/>
        <v>0</v>
      </c>
      <c r="I166" s="8">
        <f t="shared" si="18"/>
        <v>0</v>
      </c>
      <c r="J166" s="9"/>
      <c r="K166" s="9"/>
      <c r="L166" s="9"/>
      <c r="M166" s="9"/>
      <c r="N166" s="9"/>
      <c r="O166" t="str" cm="1">
        <f t="array" ref="O166">IF(ROWS(O$4:O166)&gt;COUNTIFS($A$4:$A$10001,"&lt;&gt;",$C$4:$C$10001,"=0"),"",INDEX($A$4:$A$10001,_xlfn.AGGREGATE(15,6,(ROW($A$4:$A$10001)-ROW($A$4)+1)/(($A$4:$A$10001&lt;&gt;"")*($C$4:$C$10001=0)),ROWS(O$4:O166))))</f>
        <v/>
      </c>
      <c r="P166" t="str" cm="1">
        <f t="array" ref="P166">IF(ROWS(P$4:P166)&gt;COUNTIFS($B$4:$B$10001,"&lt;&gt;",$C$4:$C$10001,"=0"),"",INDEX($B$4:$B$10001,_xlfn.AGGREGATE(15,6,(ROW($B$4:$B$10001)-ROW($B$4)+1)/(($B$4:$B$10001&lt;&gt;"")*($C$4:$C$10001=0)),ROWS(P$4:P166))))</f>
        <v/>
      </c>
      <c r="Q166" s="10" t="str">
        <f t="shared" si="15"/>
        <v/>
      </c>
      <c r="R166" s="10" t="str">
        <f t="shared" si="16"/>
        <v/>
      </c>
    </row>
    <row r="167" spans="5:18" x14ac:dyDescent="0.2">
      <c r="E167" t="str" cm="1">
        <f t="array" ref="E167">IF(ROWS(E$4:E167)&gt;COUNTIFS($A$4:$A$10001,"&lt;&gt;",$C$4:$C$10001,"&gt;0"),"",INDEX($A$4:$A$10001,_xlfn.AGGREGATE(15,6,(ROW($A$4:$A$10001)-ROW($A$4)+1)/(($A$4:$A$10001&lt;&gt;"")*($C$4:$C$10001&gt;0)),ROWS(E$4:E167))))</f>
        <v/>
      </c>
      <c r="F167" t="str" cm="1">
        <f t="array" ref="F167">IF(ROWS(F$4:F167)&gt;COUNTIFS($B$4:$B$10001,"&lt;&gt;",$C$4:$C$10001,"&gt;0"),"",INDEX($B$4:$B$10001,_xlfn.AGGREGATE(15,6,(ROW($B$4:$B$10001)-ROW($B$4)+1)/(($B$4:$B$10001&lt;&gt;"")*($C$4:$C$10001&gt;0)),ROWS(F$4:F167))))</f>
        <v/>
      </c>
      <c r="G167" t="str" cm="1">
        <f t="array" ref="G167">IF(ROWS(G$4:G167)&gt;COUNTIFS($C$4:$C$10001,"&lt;&gt;",$C$4:$C$10001,"&gt;0"),"",INDEX($C$4:$C$10001,_xlfn.AGGREGATE(15,6,(ROW($C$4:$C$10001)-ROW($C$4)+1)/(($C$4:$C$10001&lt;&gt;"")*($C$4:$C$10001&gt;0)),ROWS(G$4:G167))))</f>
        <v/>
      </c>
      <c r="H167" s="8">
        <f t="shared" si="17"/>
        <v>0</v>
      </c>
      <c r="I167" s="8">
        <f t="shared" si="18"/>
        <v>0</v>
      </c>
      <c r="J167" s="9"/>
      <c r="K167" s="9"/>
      <c r="L167" s="9"/>
      <c r="M167" s="9"/>
      <c r="N167" s="9"/>
      <c r="O167" t="str" cm="1">
        <f t="array" ref="O167">IF(ROWS(O$4:O167)&gt;COUNTIFS($A$4:$A$10001,"&lt;&gt;",$C$4:$C$10001,"=0"),"",INDEX($A$4:$A$10001,_xlfn.AGGREGATE(15,6,(ROW($A$4:$A$10001)-ROW($A$4)+1)/(($A$4:$A$10001&lt;&gt;"")*($C$4:$C$10001=0)),ROWS(O$4:O167))))</f>
        <v/>
      </c>
      <c r="P167" t="str" cm="1">
        <f t="array" ref="P167">IF(ROWS(P$4:P167)&gt;COUNTIFS($B$4:$B$10001,"&lt;&gt;",$C$4:$C$10001,"=0"),"",INDEX($B$4:$B$10001,_xlfn.AGGREGATE(15,6,(ROW($B$4:$B$10001)-ROW($B$4)+1)/(($B$4:$B$10001&lt;&gt;"")*($C$4:$C$10001=0)),ROWS(P$4:P167))))</f>
        <v/>
      </c>
      <c r="Q167" s="10" t="str">
        <f t="shared" si="15"/>
        <v/>
      </c>
      <c r="R167" s="10" t="str">
        <f t="shared" si="16"/>
        <v/>
      </c>
    </row>
    <row r="168" spans="5:18" x14ac:dyDescent="0.2">
      <c r="E168" t="str" cm="1">
        <f t="array" ref="E168">IF(ROWS(E$4:E168)&gt;COUNTIFS($A$4:$A$10001,"&lt;&gt;",$C$4:$C$10001,"&gt;0"),"",INDEX($A$4:$A$10001,_xlfn.AGGREGATE(15,6,(ROW($A$4:$A$10001)-ROW($A$4)+1)/(($A$4:$A$10001&lt;&gt;"")*($C$4:$C$10001&gt;0)),ROWS(E$4:E168))))</f>
        <v/>
      </c>
      <c r="F168" t="str" cm="1">
        <f t="array" ref="F168">IF(ROWS(F$4:F168)&gt;COUNTIFS($B$4:$B$10001,"&lt;&gt;",$C$4:$C$10001,"&gt;0"),"",INDEX($B$4:$B$10001,_xlfn.AGGREGATE(15,6,(ROW($B$4:$B$10001)-ROW($B$4)+1)/(($B$4:$B$10001&lt;&gt;"")*($C$4:$C$10001&gt;0)),ROWS(F$4:F168))))</f>
        <v/>
      </c>
      <c r="G168" t="str" cm="1">
        <f t="array" ref="G168">IF(ROWS(G$4:G168)&gt;COUNTIFS($C$4:$C$10001,"&lt;&gt;",$C$4:$C$10001,"&gt;0"),"",INDEX($C$4:$C$10001,_xlfn.AGGREGATE(15,6,(ROW($C$4:$C$10001)-ROW($C$4)+1)/(($C$4:$C$10001&lt;&gt;"")*($C$4:$C$10001&gt;0)),ROWS(G$4:G168))))</f>
        <v/>
      </c>
      <c r="H168" s="8">
        <f t="shared" si="17"/>
        <v>0</v>
      </c>
      <c r="I168" s="8">
        <f t="shared" si="18"/>
        <v>0</v>
      </c>
      <c r="J168" s="9"/>
      <c r="K168" s="9"/>
      <c r="L168" s="9"/>
      <c r="M168" s="9"/>
      <c r="N168" s="9"/>
      <c r="O168" t="str" cm="1">
        <f t="array" ref="O168">IF(ROWS(O$4:O168)&gt;COUNTIFS($A$4:$A$10001,"&lt;&gt;",$C$4:$C$10001,"=0"),"",INDEX($A$4:$A$10001,_xlfn.AGGREGATE(15,6,(ROW($A$4:$A$10001)-ROW($A$4)+1)/(($A$4:$A$10001&lt;&gt;"")*($C$4:$C$10001=0)),ROWS(O$4:O168))))</f>
        <v/>
      </c>
      <c r="P168" t="str" cm="1">
        <f t="array" ref="P168">IF(ROWS(P$4:P168)&gt;COUNTIFS($B$4:$B$10001,"&lt;&gt;",$C$4:$C$10001,"=0"),"",INDEX($B$4:$B$10001,_xlfn.AGGREGATE(15,6,(ROW($B$4:$B$10001)-ROW($B$4)+1)/(($B$4:$B$10001&lt;&gt;"")*($C$4:$C$10001=0)),ROWS(P$4:P168))))</f>
        <v/>
      </c>
      <c r="Q168" s="10" t="str">
        <f t="shared" si="15"/>
        <v/>
      </c>
      <c r="R168" s="10" t="str">
        <f t="shared" si="16"/>
        <v/>
      </c>
    </row>
    <row r="169" spans="5:18" x14ac:dyDescent="0.2">
      <c r="E169" t="str" cm="1">
        <f t="array" ref="E169">IF(ROWS(E$4:E169)&gt;COUNTIFS($A$4:$A$10001,"&lt;&gt;",$C$4:$C$10001,"&gt;0"),"",INDEX($A$4:$A$10001,_xlfn.AGGREGATE(15,6,(ROW($A$4:$A$10001)-ROW($A$4)+1)/(($A$4:$A$10001&lt;&gt;"")*($C$4:$C$10001&gt;0)),ROWS(E$4:E169))))</f>
        <v/>
      </c>
      <c r="F169" t="str" cm="1">
        <f t="array" ref="F169">IF(ROWS(F$4:F169)&gt;COUNTIFS($B$4:$B$10001,"&lt;&gt;",$C$4:$C$10001,"&gt;0"),"",INDEX($B$4:$B$10001,_xlfn.AGGREGATE(15,6,(ROW($B$4:$B$10001)-ROW($B$4)+1)/(($B$4:$B$10001&lt;&gt;"")*($C$4:$C$10001&gt;0)),ROWS(F$4:F169))))</f>
        <v/>
      </c>
      <c r="G169" t="str" cm="1">
        <f t="array" ref="G169">IF(ROWS(G$4:G169)&gt;COUNTIFS($C$4:$C$10001,"&lt;&gt;",$C$4:$C$10001,"&gt;0"),"",INDEX($C$4:$C$10001,_xlfn.AGGREGATE(15,6,(ROW($C$4:$C$10001)-ROW($C$4)+1)/(($C$4:$C$10001&lt;&gt;"")*($C$4:$C$10001&gt;0)),ROWS(G$4:G169))))</f>
        <v/>
      </c>
      <c r="H169" s="8">
        <f t="shared" si="17"/>
        <v>0</v>
      </c>
      <c r="I169" s="8">
        <f t="shared" si="18"/>
        <v>0</v>
      </c>
      <c r="J169" s="9"/>
      <c r="K169" s="9"/>
      <c r="L169" s="9"/>
      <c r="M169" s="9"/>
      <c r="N169" s="9"/>
      <c r="O169" t="str" cm="1">
        <f t="array" ref="O169">IF(ROWS(O$4:O169)&gt;COUNTIFS($A$4:$A$10001,"&lt;&gt;",$C$4:$C$10001,"=0"),"",INDEX($A$4:$A$10001,_xlfn.AGGREGATE(15,6,(ROW($A$4:$A$10001)-ROW($A$4)+1)/(($A$4:$A$10001&lt;&gt;"")*($C$4:$C$10001=0)),ROWS(O$4:O169))))</f>
        <v/>
      </c>
      <c r="P169" t="str" cm="1">
        <f t="array" ref="P169">IF(ROWS(P$4:P169)&gt;COUNTIFS($B$4:$B$10001,"&lt;&gt;",$C$4:$C$10001,"=0"),"",INDEX($B$4:$B$10001,_xlfn.AGGREGATE(15,6,(ROW($B$4:$B$10001)-ROW($B$4)+1)/(($B$4:$B$10001&lt;&gt;"")*($C$4:$C$10001=0)),ROWS(P$4:P169))))</f>
        <v/>
      </c>
      <c r="Q169" s="10" t="str">
        <f t="shared" si="15"/>
        <v/>
      </c>
      <c r="R169" s="10" t="str">
        <f t="shared" si="16"/>
        <v/>
      </c>
    </row>
    <row r="170" spans="5:18" x14ac:dyDescent="0.2">
      <c r="E170" t="str" cm="1">
        <f t="array" ref="E170">IF(ROWS(E$4:E170)&gt;COUNTIFS($A$4:$A$10001,"&lt;&gt;",$C$4:$C$10001,"&gt;0"),"",INDEX($A$4:$A$10001,_xlfn.AGGREGATE(15,6,(ROW($A$4:$A$10001)-ROW($A$4)+1)/(($A$4:$A$10001&lt;&gt;"")*($C$4:$C$10001&gt;0)),ROWS(E$4:E170))))</f>
        <v/>
      </c>
      <c r="F170" t="str" cm="1">
        <f t="array" ref="F170">IF(ROWS(F$4:F170)&gt;COUNTIFS($B$4:$B$10001,"&lt;&gt;",$C$4:$C$10001,"&gt;0"),"",INDEX($B$4:$B$10001,_xlfn.AGGREGATE(15,6,(ROW($B$4:$B$10001)-ROW($B$4)+1)/(($B$4:$B$10001&lt;&gt;"")*($C$4:$C$10001&gt;0)),ROWS(F$4:F170))))</f>
        <v/>
      </c>
      <c r="G170" t="str" cm="1">
        <f t="array" ref="G170">IF(ROWS(G$4:G170)&gt;COUNTIFS($C$4:$C$10001,"&lt;&gt;",$C$4:$C$10001,"&gt;0"),"",INDEX($C$4:$C$10001,_xlfn.AGGREGATE(15,6,(ROW($C$4:$C$10001)-ROW($C$4)+1)/(($C$4:$C$10001&lt;&gt;"")*($C$4:$C$10001&gt;0)),ROWS(G$4:G170))))</f>
        <v/>
      </c>
      <c r="H170" s="8">
        <f t="shared" si="17"/>
        <v>0</v>
      </c>
      <c r="I170" s="8">
        <f t="shared" si="18"/>
        <v>0</v>
      </c>
      <c r="J170" s="9"/>
      <c r="K170" s="9"/>
      <c r="L170" s="9"/>
      <c r="M170" s="9"/>
      <c r="N170" s="9"/>
      <c r="O170" t="str" cm="1">
        <f t="array" ref="O170">IF(ROWS(O$4:O170)&gt;COUNTIFS($A$4:$A$10001,"&lt;&gt;",$C$4:$C$10001,"=0"),"",INDEX($A$4:$A$10001,_xlfn.AGGREGATE(15,6,(ROW($A$4:$A$10001)-ROW($A$4)+1)/(($A$4:$A$10001&lt;&gt;"")*($C$4:$C$10001=0)),ROWS(O$4:O170))))</f>
        <v/>
      </c>
      <c r="P170" t="str" cm="1">
        <f t="array" ref="P170">IF(ROWS(P$4:P170)&gt;COUNTIFS($B$4:$B$10001,"&lt;&gt;",$C$4:$C$10001,"=0"),"",INDEX($B$4:$B$10001,_xlfn.AGGREGATE(15,6,(ROW($B$4:$B$10001)-ROW($B$4)+1)/(($B$4:$B$10001&lt;&gt;"")*($C$4:$C$10001=0)),ROWS(P$4:P170))))</f>
        <v/>
      </c>
      <c r="Q170" s="10" t="str">
        <f t="shared" si="15"/>
        <v/>
      </c>
      <c r="R170" s="10" t="str">
        <f t="shared" si="16"/>
        <v/>
      </c>
    </row>
    <row r="171" spans="5:18" x14ac:dyDescent="0.2">
      <c r="E171" t="str" cm="1">
        <f t="array" ref="E171">IF(ROWS(E$4:E171)&gt;COUNTIFS($A$4:$A$10001,"&lt;&gt;",$C$4:$C$10001,"&gt;0"),"",INDEX($A$4:$A$10001,_xlfn.AGGREGATE(15,6,(ROW($A$4:$A$10001)-ROW($A$4)+1)/(($A$4:$A$10001&lt;&gt;"")*($C$4:$C$10001&gt;0)),ROWS(E$4:E171))))</f>
        <v/>
      </c>
      <c r="F171" t="str" cm="1">
        <f t="array" ref="F171">IF(ROWS(F$4:F171)&gt;COUNTIFS($B$4:$B$10001,"&lt;&gt;",$C$4:$C$10001,"&gt;0"),"",INDEX($B$4:$B$10001,_xlfn.AGGREGATE(15,6,(ROW($B$4:$B$10001)-ROW($B$4)+1)/(($B$4:$B$10001&lt;&gt;"")*($C$4:$C$10001&gt;0)),ROWS(F$4:F171))))</f>
        <v/>
      </c>
      <c r="G171" t="str" cm="1">
        <f t="array" ref="G171">IF(ROWS(G$4:G171)&gt;COUNTIFS($C$4:$C$10001,"&lt;&gt;",$C$4:$C$10001,"&gt;0"),"",INDEX($C$4:$C$10001,_xlfn.AGGREGATE(15,6,(ROW($C$4:$C$10001)-ROW($C$4)+1)/(($C$4:$C$10001&lt;&gt;"")*($C$4:$C$10001&gt;0)),ROWS(G$4:G171))))</f>
        <v/>
      </c>
      <c r="H171" s="8">
        <f t="shared" si="17"/>
        <v>0</v>
      </c>
      <c r="I171" s="8">
        <f t="shared" si="18"/>
        <v>0</v>
      </c>
      <c r="J171" s="9"/>
      <c r="K171" s="9"/>
      <c r="L171" s="9"/>
      <c r="M171" s="9"/>
      <c r="N171" s="9"/>
      <c r="O171" t="str" cm="1">
        <f t="array" ref="O171">IF(ROWS(O$4:O171)&gt;COUNTIFS($A$4:$A$10001,"&lt;&gt;",$C$4:$C$10001,"=0"),"",INDEX($A$4:$A$10001,_xlfn.AGGREGATE(15,6,(ROW($A$4:$A$10001)-ROW($A$4)+1)/(($A$4:$A$10001&lt;&gt;"")*($C$4:$C$10001=0)),ROWS(O$4:O171))))</f>
        <v/>
      </c>
      <c r="P171" t="str" cm="1">
        <f t="array" ref="P171">IF(ROWS(P$4:P171)&gt;COUNTIFS($B$4:$B$10001,"&lt;&gt;",$C$4:$C$10001,"=0"),"",INDEX($B$4:$B$10001,_xlfn.AGGREGATE(15,6,(ROW($B$4:$B$10001)-ROW($B$4)+1)/(($B$4:$B$10001&lt;&gt;"")*($C$4:$C$10001=0)),ROWS(P$4:P171))))</f>
        <v/>
      </c>
      <c r="Q171" s="10" t="str">
        <f t="shared" si="15"/>
        <v/>
      </c>
      <c r="R171" s="10" t="str">
        <f t="shared" si="16"/>
        <v/>
      </c>
    </row>
    <row r="172" spans="5:18" x14ac:dyDescent="0.2">
      <c r="E172" t="str" cm="1">
        <f t="array" ref="E172">IF(ROWS(E$4:E172)&gt;COUNTIFS($A$4:$A$10001,"&lt;&gt;",$C$4:$C$10001,"&gt;0"),"",INDEX($A$4:$A$10001,_xlfn.AGGREGATE(15,6,(ROW($A$4:$A$10001)-ROW($A$4)+1)/(($A$4:$A$10001&lt;&gt;"")*($C$4:$C$10001&gt;0)),ROWS(E$4:E172))))</f>
        <v/>
      </c>
      <c r="F172" t="str" cm="1">
        <f t="array" ref="F172">IF(ROWS(F$4:F172)&gt;COUNTIFS($B$4:$B$10001,"&lt;&gt;",$C$4:$C$10001,"&gt;0"),"",INDEX($B$4:$B$10001,_xlfn.AGGREGATE(15,6,(ROW($B$4:$B$10001)-ROW($B$4)+1)/(($B$4:$B$10001&lt;&gt;"")*($C$4:$C$10001&gt;0)),ROWS(F$4:F172))))</f>
        <v/>
      </c>
      <c r="G172" t="str" cm="1">
        <f t="array" ref="G172">IF(ROWS(G$4:G172)&gt;COUNTIFS($C$4:$C$10001,"&lt;&gt;",$C$4:$C$10001,"&gt;0"),"",INDEX($C$4:$C$10001,_xlfn.AGGREGATE(15,6,(ROW($C$4:$C$10001)-ROW($C$4)+1)/(($C$4:$C$10001&lt;&gt;"")*($C$4:$C$10001&gt;0)),ROWS(G$4:G172))))</f>
        <v/>
      </c>
      <c r="H172" s="8">
        <f t="shared" si="17"/>
        <v>0</v>
      </c>
      <c r="I172" s="8">
        <f t="shared" si="18"/>
        <v>0</v>
      </c>
      <c r="J172" s="9"/>
      <c r="K172" s="9"/>
      <c r="L172" s="9"/>
      <c r="M172" s="9"/>
      <c r="N172" s="9"/>
      <c r="O172" t="str" cm="1">
        <f t="array" ref="O172">IF(ROWS(O$4:O172)&gt;COUNTIFS($A$4:$A$10001,"&lt;&gt;",$C$4:$C$10001,"=0"),"",INDEX($A$4:$A$10001,_xlfn.AGGREGATE(15,6,(ROW($A$4:$A$10001)-ROW($A$4)+1)/(($A$4:$A$10001&lt;&gt;"")*($C$4:$C$10001=0)),ROWS(O$4:O172))))</f>
        <v/>
      </c>
      <c r="P172" t="str" cm="1">
        <f t="array" ref="P172">IF(ROWS(P$4:P172)&gt;COUNTIFS($B$4:$B$10001,"&lt;&gt;",$C$4:$C$10001,"=0"),"",INDEX($B$4:$B$10001,_xlfn.AGGREGATE(15,6,(ROW($B$4:$B$10001)-ROW($B$4)+1)/(($B$4:$B$10001&lt;&gt;"")*($C$4:$C$10001=0)),ROWS(P$4:P172))))</f>
        <v/>
      </c>
      <c r="Q172" s="10" t="str">
        <f t="shared" si="15"/>
        <v/>
      </c>
      <c r="R172" s="10" t="str">
        <f t="shared" si="16"/>
        <v/>
      </c>
    </row>
    <row r="173" spans="5:18" x14ac:dyDescent="0.2">
      <c r="E173" t="str" cm="1">
        <f t="array" ref="E173">IF(ROWS(E$4:E173)&gt;COUNTIFS($A$4:$A$10001,"&lt;&gt;",$C$4:$C$10001,"&gt;0"),"",INDEX($A$4:$A$10001,_xlfn.AGGREGATE(15,6,(ROW($A$4:$A$10001)-ROW($A$4)+1)/(($A$4:$A$10001&lt;&gt;"")*($C$4:$C$10001&gt;0)),ROWS(E$4:E173))))</f>
        <v/>
      </c>
      <c r="F173" t="str" cm="1">
        <f t="array" ref="F173">IF(ROWS(F$4:F173)&gt;COUNTIFS($B$4:$B$10001,"&lt;&gt;",$C$4:$C$10001,"&gt;0"),"",INDEX($B$4:$B$10001,_xlfn.AGGREGATE(15,6,(ROW($B$4:$B$10001)-ROW($B$4)+1)/(($B$4:$B$10001&lt;&gt;"")*($C$4:$C$10001&gt;0)),ROWS(F$4:F173))))</f>
        <v/>
      </c>
      <c r="G173" t="str" cm="1">
        <f t="array" ref="G173">IF(ROWS(G$4:G173)&gt;COUNTIFS($C$4:$C$10001,"&lt;&gt;",$C$4:$C$10001,"&gt;0"),"",INDEX($C$4:$C$10001,_xlfn.AGGREGATE(15,6,(ROW($C$4:$C$10001)-ROW($C$4)+1)/(($C$4:$C$10001&lt;&gt;"")*($C$4:$C$10001&gt;0)),ROWS(G$4:G173))))</f>
        <v/>
      </c>
      <c r="H173" s="8">
        <f t="shared" si="17"/>
        <v>0</v>
      </c>
      <c r="I173" s="8">
        <f t="shared" si="18"/>
        <v>0</v>
      </c>
      <c r="J173" s="9"/>
      <c r="K173" s="9"/>
      <c r="L173" s="9"/>
      <c r="M173" s="9"/>
      <c r="N173" s="9"/>
      <c r="O173" t="str" cm="1">
        <f t="array" ref="O173">IF(ROWS(O$4:O173)&gt;COUNTIFS($A$4:$A$10001,"&lt;&gt;",$C$4:$C$10001,"=0"),"",INDEX($A$4:$A$10001,_xlfn.AGGREGATE(15,6,(ROW($A$4:$A$10001)-ROW($A$4)+1)/(($A$4:$A$10001&lt;&gt;"")*($C$4:$C$10001=0)),ROWS(O$4:O173))))</f>
        <v/>
      </c>
      <c r="P173" t="str" cm="1">
        <f t="array" ref="P173">IF(ROWS(P$4:P173)&gt;COUNTIFS($B$4:$B$10001,"&lt;&gt;",$C$4:$C$10001,"=0"),"",INDEX($B$4:$B$10001,_xlfn.AGGREGATE(15,6,(ROW($B$4:$B$10001)-ROW($B$4)+1)/(($B$4:$B$10001&lt;&gt;"")*($C$4:$C$10001=0)),ROWS(P$4:P173))))</f>
        <v/>
      </c>
      <c r="Q173" s="10" t="str">
        <f t="shared" si="15"/>
        <v/>
      </c>
      <c r="R173" s="10" t="str">
        <f t="shared" si="16"/>
        <v/>
      </c>
    </row>
    <row r="174" spans="5:18" x14ac:dyDescent="0.2">
      <c r="E174" t="str" cm="1">
        <f t="array" ref="E174">IF(ROWS(E$4:E174)&gt;COUNTIFS($A$4:$A$10001,"&lt;&gt;",$C$4:$C$10001,"&gt;0"),"",INDEX($A$4:$A$10001,_xlfn.AGGREGATE(15,6,(ROW($A$4:$A$10001)-ROW($A$4)+1)/(($A$4:$A$10001&lt;&gt;"")*($C$4:$C$10001&gt;0)),ROWS(E$4:E174))))</f>
        <v/>
      </c>
      <c r="F174" t="str" cm="1">
        <f t="array" ref="F174">IF(ROWS(F$4:F174)&gt;COUNTIFS($B$4:$B$10001,"&lt;&gt;",$C$4:$C$10001,"&gt;0"),"",INDEX($B$4:$B$10001,_xlfn.AGGREGATE(15,6,(ROW($B$4:$B$10001)-ROW($B$4)+1)/(($B$4:$B$10001&lt;&gt;"")*($C$4:$C$10001&gt;0)),ROWS(F$4:F174))))</f>
        <v/>
      </c>
      <c r="G174" t="str" cm="1">
        <f t="array" ref="G174">IF(ROWS(G$4:G174)&gt;COUNTIFS($C$4:$C$10001,"&lt;&gt;",$C$4:$C$10001,"&gt;0"),"",INDEX($C$4:$C$10001,_xlfn.AGGREGATE(15,6,(ROW($C$4:$C$10001)-ROW($C$4)+1)/(($C$4:$C$10001&lt;&gt;"")*($C$4:$C$10001&gt;0)),ROWS(G$4:G174))))</f>
        <v/>
      </c>
      <c r="H174" s="8">
        <f t="shared" si="17"/>
        <v>0</v>
      </c>
      <c r="I174" s="8">
        <f t="shared" si="18"/>
        <v>0</v>
      </c>
      <c r="J174" s="9"/>
      <c r="K174" s="9"/>
      <c r="L174" s="9"/>
      <c r="M174" s="9"/>
      <c r="N174" s="9"/>
      <c r="O174" t="str" cm="1">
        <f t="array" ref="O174">IF(ROWS(O$4:O174)&gt;COUNTIFS($A$4:$A$10001,"&lt;&gt;",$C$4:$C$10001,"=0"),"",INDEX($A$4:$A$10001,_xlfn.AGGREGATE(15,6,(ROW($A$4:$A$10001)-ROW($A$4)+1)/(($A$4:$A$10001&lt;&gt;"")*($C$4:$C$10001=0)),ROWS(O$4:O174))))</f>
        <v/>
      </c>
      <c r="P174" t="str" cm="1">
        <f t="array" ref="P174">IF(ROWS(P$4:P174)&gt;COUNTIFS($B$4:$B$10001,"&lt;&gt;",$C$4:$C$10001,"=0"),"",INDEX($B$4:$B$10001,_xlfn.AGGREGATE(15,6,(ROW($B$4:$B$10001)-ROW($B$4)+1)/(($B$4:$B$10001&lt;&gt;"")*($C$4:$C$10001=0)),ROWS(P$4:P174))))</f>
        <v/>
      </c>
      <c r="Q174" s="10" t="str">
        <f t="shared" si="15"/>
        <v/>
      </c>
      <c r="R174" s="10" t="str">
        <f t="shared" si="16"/>
        <v/>
      </c>
    </row>
    <row r="175" spans="5:18" x14ac:dyDescent="0.2">
      <c r="E175" t="str" cm="1">
        <f t="array" ref="E175">IF(ROWS(E$4:E175)&gt;COUNTIFS($A$4:$A$10001,"&lt;&gt;",$C$4:$C$10001,"&gt;0"),"",INDEX($A$4:$A$10001,_xlfn.AGGREGATE(15,6,(ROW($A$4:$A$10001)-ROW($A$4)+1)/(($A$4:$A$10001&lt;&gt;"")*($C$4:$C$10001&gt;0)),ROWS(E$4:E175))))</f>
        <v/>
      </c>
      <c r="F175" t="str" cm="1">
        <f t="array" ref="F175">IF(ROWS(F$4:F175)&gt;COUNTIFS($B$4:$B$10001,"&lt;&gt;",$C$4:$C$10001,"&gt;0"),"",INDEX($B$4:$B$10001,_xlfn.AGGREGATE(15,6,(ROW($B$4:$B$10001)-ROW($B$4)+1)/(($B$4:$B$10001&lt;&gt;"")*($C$4:$C$10001&gt;0)),ROWS(F$4:F175))))</f>
        <v/>
      </c>
      <c r="G175" t="str" cm="1">
        <f t="array" ref="G175">IF(ROWS(G$4:G175)&gt;COUNTIFS($C$4:$C$10001,"&lt;&gt;",$C$4:$C$10001,"&gt;0"),"",INDEX($C$4:$C$10001,_xlfn.AGGREGATE(15,6,(ROW($C$4:$C$10001)-ROW($C$4)+1)/(($C$4:$C$10001&lt;&gt;"")*($C$4:$C$10001&gt;0)),ROWS(G$4:G175))))</f>
        <v/>
      </c>
      <c r="H175" s="8">
        <f t="shared" si="17"/>
        <v>0</v>
      </c>
      <c r="I175" s="8">
        <f t="shared" si="18"/>
        <v>0</v>
      </c>
      <c r="J175" s="9"/>
      <c r="K175" s="9"/>
      <c r="L175" s="9"/>
      <c r="M175" s="9"/>
      <c r="N175" s="9"/>
      <c r="O175" t="str" cm="1">
        <f t="array" ref="O175">IF(ROWS(O$4:O175)&gt;COUNTIFS($A$4:$A$10001,"&lt;&gt;",$C$4:$C$10001,"=0"),"",INDEX($A$4:$A$10001,_xlfn.AGGREGATE(15,6,(ROW($A$4:$A$10001)-ROW($A$4)+1)/(($A$4:$A$10001&lt;&gt;"")*($C$4:$C$10001=0)),ROWS(O$4:O175))))</f>
        <v/>
      </c>
      <c r="P175" t="str" cm="1">
        <f t="array" ref="P175">IF(ROWS(P$4:P175)&gt;COUNTIFS($B$4:$B$10001,"&lt;&gt;",$C$4:$C$10001,"=0"),"",INDEX($B$4:$B$10001,_xlfn.AGGREGATE(15,6,(ROW($B$4:$B$10001)-ROW($B$4)+1)/(($B$4:$B$10001&lt;&gt;"")*($C$4:$C$10001=0)),ROWS(P$4:P175))))</f>
        <v/>
      </c>
      <c r="Q175" s="10" t="str">
        <f t="shared" si="15"/>
        <v/>
      </c>
      <c r="R175" s="10" t="str">
        <f t="shared" si="16"/>
        <v/>
      </c>
    </row>
    <row r="176" spans="5:18" x14ac:dyDescent="0.2">
      <c r="E176" t="str" cm="1">
        <f t="array" ref="E176">IF(ROWS(E$4:E176)&gt;COUNTIFS($A$4:$A$10001,"&lt;&gt;",$C$4:$C$10001,"&gt;0"),"",INDEX($A$4:$A$10001,_xlfn.AGGREGATE(15,6,(ROW($A$4:$A$10001)-ROW($A$4)+1)/(($A$4:$A$10001&lt;&gt;"")*($C$4:$C$10001&gt;0)),ROWS(E$4:E176))))</f>
        <v/>
      </c>
      <c r="F176" t="str" cm="1">
        <f t="array" ref="F176">IF(ROWS(F$4:F176)&gt;COUNTIFS($B$4:$B$10001,"&lt;&gt;",$C$4:$C$10001,"&gt;0"),"",INDEX($B$4:$B$10001,_xlfn.AGGREGATE(15,6,(ROW($B$4:$B$10001)-ROW($B$4)+1)/(($B$4:$B$10001&lt;&gt;"")*($C$4:$C$10001&gt;0)),ROWS(F$4:F176))))</f>
        <v/>
      </c>
      <c r="G176" t="str" cm="1">
        <f t="array" ref="G176">IF(ROWS(G$4:G176)&gt;COUNTIFS($C$4:$C$10001,"&lt;&gt;",$C$4:$C$10001,"&gt;0"),"",INDEX($C$4:$C$10001,_xlfn.AGGREGATE(15,6,(ROW($C$4:$C$10001)-ROW($C$4)+1)/(($C$4:$C$10001&lt;&gt;"")*($C$4:$C$10001&gt;0)),ROWS(G$4:G176))))</f>
        <v/>
      </c>
      <c r="H176" s="8">
        <f t="shared" si="17"/>
        <v>0</v>
      </c>
      <c r="I176" s="8">
        <f t="shared" si="18"/>
        <v>0</v>
      </c>
      <c r="J176" s="9"/>
      <c r="K176" s="9"/>
      <c r="L176" s="9"/>
      <c r="M176" s="9"/>
      <c r="N176" s="9"/>
      <c r="O176" t="str" cm="1">
        <f t="array" ref="O176">IF(ROWS(O$4:O176)&gt;COUNTIFS($A$4:$A$10001,"&lt;&gt;",$C$4:$C$10001,"=0"),"",INDEX($A$4:$A$10001,_xlfn.AGGREGATE(15,6,(ROW($A$4:$A$10001)-ROW($A$4)+1)/(($A$4:$A$10001&lt;&gt;"")*($C$4:$C$10001=0)),ROWS(O$4:O176))))</f>
        <v/>
      </c>
      <c r="P176" t="str" cm="1">
        <f t="array" ref="P176">IF(ROWS(P$4:P176)&gt;COUNTIFS($B$4:$B$10001,"&lt;&gt;",$C$4:$C$10001,"=0"),"",INDEX($B$4:$B$10001,_xlfn.AGGREGATE(15,6,(ROW($B$4:$B$10001)-ROW($B$4)+1)/(($B$4:$B$10001&lt;&gt;"")*($C$4:$C$10001=0)),ROWS(P$4:P176))))</f>
        <v/>
      </c>
      <c r="Q176" s="10" t="str">
        <f t="shared" si="15"/>
        <v/>
      </c>
      <c r="R176" s="10" t="str">
        <f t="shared" si="16"/>
        <v/>
      </c>
    </row>
    <row r="177" spans="5:18" x14ac:dyDescent="0.2">
      <c r="E177" t="str" cm="1">
        <f t="array" ref="E177">IF(ROWS(E$4:E177)&gt;COUNTIFS($A$4:$A$10001,"&lt;&gt;",$C$4:$C$10001,"&gt;0"),"",INDEX($A$4:$A$10001,_xlfn.AGGREGATE(15,6,(ROW($A$4:$A$10001)-ROW($A$4)+1)/(($A$4:$A$10001&lt;&gt;"")*($C$4:$C$10001&gt;0)),ROWS(E$4:E177))))</f>
        <v/>
      </c>
      <c r="F177" t="str" cm="1">
        <f t="array" ref="F177">IF(ROWS(F$4:F177)&gt;COUNTIFS($B$4:$B$10001,"&lt;&gt;",$C$4:$C$10001,"&gt;0"),"",INDEX($B$4:$B$10001,_xlfn.AGGREGATE(15,6,(ROW($B$4:$B$10001)-ROW($B$4)+1)/(($B$4:$B$10001&lt;&gt;"")*($C$4:$C$10001&gt;0)),ROWS(F$4:F177))))</f>
        <v/>
      </c>
      <c r="G177" t="str" cm="1">
        <f t="array" ref="G177">IF(ROWS(G$4:G177)&gt;COUNTIFS($C$4:$C$10001,"&lt;&gt;",$C$4:$C$10001,"&gt;0"),"",INDEX($C$4:$C$10001,_xlfn.AGGREGATE(15,6,(ROW($C$4:$C$10001)-ROW($C$4)+1)/(($C$4:$C$10001&lt;&gt;"")*($C$4:$C$10001&gt;0)),ROWS(G$4:G177))))</f>
        <v/>
      </c>
      <c r="H177" s="8">
        <f t="shared" si="17"/>
        <v>0</v>
      </c>
      <c r="I177" s="8">
        <f t="shared" si="18"/>
        <v>0</v>
      </c>
      <c r="J177" s="9"/>
      <c r="K177" s="9"/>
      <c r="L177" s="9"/>
      <c r="M177" s="9"/>
      <c r="N177" s="9"/>
      <c r="O177" t="str" cm="1">
        <f t="array" ref="O177">IF(ROWS(O$4:O177)&gt;COUNTIFS($A$4:$A$10001,"&lt;&gt;",$C$4:$C$10001,"=0"),"",INDEX($A$4:$A$10001,_xlfn.AGGREGATE(15,6,(ROW($A$4:$A$10001)-ROW($A$4)+1)/(($A$4:$A$10001&lt;&gt;"")*($C$4:$C$10001=0)),ROWS(O$4:O177))))</f>
        <v/>
      </c>
      <c r="P177" t="str" cm="1">
        <f t="array" ref="P177">IF(ROWS(P$4:P177)&gt;COUNTIFS($B$4:$B$10001,"&lt;&gt;",$C$4:$C$10001,"=0"),"",INDEX($B$4:$B$10001,_xlfn.AGGREGATE(15,6,(ROW($B$4:$B$10001)-ROW($B$4)+1)/(($B$4:$B$10001&lt;&gt;"")*($C$4:$C$10001=0)),ROWS(P$4:P177))))</f>
        <v/>
      </c>
      <c r="Q177" s="10" t="str">
        <f t="shared" si="15"/>
        <v/>
      </c>
      <c r="R177" s="10" t="str">
        <f t="shared" si="16"/>
        <v/>
      </c>
    </row>
    <row r="178" spans="5:18" x14ac:dyDescent="0.2">
      <c r="E178" t="str" cm="1">
        <f t="array" ref="E178">IF(ROWS(E$4:E178)&gt;COUNTIFS($A$4:$A$10001,"&lt;&gt;",$C$4:$C$10001,"&gt;0"),"",INDEX($A$4:$A$10001,_xlfn.AGGREGATE(15,6,(ROW($A$4:$A$10001)-ROW($A$4)+1)/(($A$4:$A$10001&lt;&gt;"")*($C$4:$C$10001&gt;0)),ROWS(E$4:E178))))</f>
        <v/>
      </c>
      <c r="F178" t="str" cm="1">
        <f t="array" ref="F178">IF(ROWS(F$4:F178)&gt;COUNTIFS($B$4:$B$10001,"&lt;&gt;",$C$4:$C$10001,"&gt;0"),"",INDEX($B$4:$B$10001,_xlfn.AGGREGATE(15,6,(ROW($B$4:$B$10001)-ROW($B$4)+1)/(($B$4:$B$10001&lt;&gt;"")*($C$4:$C$10001&gt;0)),ROWS(F$4:F178))))</f>
        <v/>
      </c>
      <c r="G178" t="str" cm="1">
        <f t="array" ref="G178">IF(ROWS(G$4:G178)&gt;COUNTIFS($C$4:$C$10001,"&lt;&gt;",$C$4:$C$10001,"&gt;0"),"",INDEX($C$4:$C$10001,_xlfn.AGGREGATE(15,6,(ROW($C$4:$C$10001)-ROW($C$4)+1)/(($C$4:$C$10001&lt;&gt;"")*($C$4:$C$10001&gt;0)),ROWS(G$4:G178))))</f>
        <v/>
      </c>
      <c r="H178" s="8">
        <f t="shared" si="17"/>
        <v>0</v>
      </c>
      <c r="I178" s="8">
        <f t="shared" si="18"/>
        <v>0</v>
      </c>
      <c r="J178" s="9"/>
      <c r="K178" s="9"/>
      <c r="L178" s="9"/>
      <c r="M178" s="9"/>
      <c r="N178" s="9"/>
      <c r="O178" t="str" cm="1">
        <f t="array" ref="O178">IF(ROWS(O$4:O178)&gt;COUNTIFS($A$4:$A$10001,"&lt;&gt;",$C$4:$C$10001,"=0"),"",INDEX($A$4:$A$10001,_xlfn.AGGREGATE(15,6,(ROW($A$4:$A$10001)-ROW($A$4)+1)/(($A$4:$A$10001&lt;&gt;"")*($C$4:$C$10001=0)),ROWS(O$4:O178))))</f>
        <v/>
      </c>
      <c r="P178" t="str" cm="1">
        <f t="array" ref="P178">IF(ROWS(P$4:P178)&gt;COUNTIFS($B$4:$B$10001,"&lt;&gt;",$C$4:$C$10001,"=0"),"",INDEX($B$4:$B$10001,_xlfn.AGGREGATE(15,6,(ROW($B$4:$B$10001)-ROW($B$4)+1)/(($B$4:$B$10001&lt;&gt;"")*($C$4:$C$10001=0)),ROWS(P$4:P178))))</f>
        <v/>
      </c>
      <c r="Q178" s="10" t="str">
        <f t="shared" si="15"/>
        <v/>
      </c>
      <c r="R178" s="10" t="str">
        <f t="shared" si="16"/>
        <v/>
      </c>
    </row>
    <row r="179" spans="5:18" x14ac:dyDescent="0.2">
      <c r="E179" t="str" cm="1">
        <f t="array" ref="E179">IF(ROWS(E$4:E179)&gt;COUNTIFS($A$4:$A$10001,"&lt;&gt;",$C$4:$C$10001,"&gt;0"),"",INDEX($A$4:$A$10001,_xlfn.AGGREGATE(15,6,(ROW($A$4:$A$10001)-ROW($A$4)+1)/(($A$4:$A$10001&lt;&gt;"")*($C$4:$C$10001&gt;0)),ROWS(E$4:E179))))</f>
        <v/>
      </c>
      <c r="F179" t="str" cm="1">
        <f t="array" ref="F179">IF(ROWS(F$4:F179)&gt;COUNTIFS($B$4:$B$10001,"&lt;&gt;",$C$4:$C$10001,"&gt;0"),"",INDEX($B$4:$B$10001,_xlfn.AGGREGATE(15,6,(ROW($B$4:$B$10001)-ROW($B$4)+1)/(($B$4:$B$10001&lt;&gt;"")*($C$4:$C$10001&gt;0)),ROWS(F$4:F179))))</f>
        <v/>
      </c>
      <c r="G179" t="str" cm="1">
        <f t="array" ref="G179">IF(ROWS(G$4:G179)&gt;COUNTIFS($C$4:$C$10001,"&lt;&gt;",$C$4:$C$10001,"&gt;0"),"",INDEX($C$4:$C$10001,_xlfn.AGGREGATE(15,6,(ROW($C$4:$C$10001)-ROW($C$4)+1)/(($C$4:$C$10001&lt;&gt;"")*($C$4:$C$10001&gt;0)),ROWS(G$4:G179))))</f>
        <v/>
      </c>
      <c r="H179" s="8">
        <f t="shared" si="17"/>
        <v>0</v>
      </c>
      <c r="I179" s="8">
        <f t="shared" si="18"/>
        <v>0</v>
      </c>
      <c r="J179" s="9"/>
      <c r="K179" s="9"/>
      <c r="L179" s="9"/>
      <c r="M179" s="9"/>
      <c r="N179" s="9"/>
      <c r="O179" t="str" cm="1">
        <f t="array" ref="O179">IF(ROWS(O$4:O179)&gt;COUNTIFS($A$4:$A$10001,"&lt;&gt;",$C$4:$C$10001,"=0"),"",INDEX($A$4:$A$10001,_xlfn.AGGREGATE(15,6,(ROW($A$4:$A$10001)-ROW($A$4)+1)/(($A$4:$A$10001&lt;&gt;"")*($C$4:$C$10001=0)),ROWS(O$4:O179))))</f>
        <v/>
      </c>
      <c r="P179" t="str" cm="1">
        <f t="array" ref="P179">IF(ROWS(P$4:P179)&gt;COUNTIFS($B$4:$B$10001,"&lt;&gt;",$C$4:$C$10001,"=0"),"",INDEX($B$4:$B$10001,_xlfn.AGGREGATE(15,6,(ROW($B$4:$B$10001)-ROW($B$4)+1)/(($B$4:$B$10001&lt;&gt;"")*($C$4:$C$10001=0)),ROWS(P$4:P179))))</f>
        <v/>
      </c>
      <c r="Q179" s="10" t="str">
        <f t="shared" si="15"/>
        <v/>
      </c>
      <c r="R179" s="10" t="str">
        <f t="shared" si="16"/>
        <v/>
      </c>
    </row>
    <row r="180" spans="5:18" x14ac:dyDescent="0.2">
      <c r="E180" t="str" cm="1">
        <f t="array" ref="E180">IF(ROWS(E$4:E180)&gt;COUNTIFS($A$4:$A$10001,"&lt;&gt;",$C$4:$C$10001,"&gt;0"),"",INDEX($A$4:$A$10001,_xlfn.AGGREGATE(15,6,(ROW($A$4:$A$10001)-ROW($A$4)+1)/(($A$4:$A$10001&lt;&gt;"")*($C$4:$C$10001&gt;0)),ROWS(E$4:E180))))</f>
        <v/>
      </c>
      <c r="F180" t="str" cm="1">
        <f t="array" ref="F180">IF(ROWS(F$4:F180)&gt;COUNTIFS($B$4:$B$10001,"&lt;&gt;",$C$4:$C$10001,"&gt;0"),"",INDEX($B$4:$B$10001,_xlfn.AGGREGATE(15,6,(ROW($B$4:$B$10001)-ROW($B$4)+1)/(($B$4:$B$10001&lt;&gt;"")*($C$4:$C$10001&gt;0)),ROWS(F$4:F180))))</f>
        <v/>
      </c>
      <c r="G180" t="str" cm="1">
        <f t="array" ref="G180">IF(ROWS(G$4:G180)&gt;COUNTIFS($C$4:$C$10001,"&lt;&gt;",$C$4:$C$10001,"&gt;0"),"",INDEX($C$4:$C$10001,_xlfn.AGGREGATE(15,6,(ROW($C$4:$C$10001)-ROW($C$4)+1)/(($C$4:$C$10001&lt;&gt;"")*($C$4:$C$10001&gt;0)),ROWS(G$4:G180))))</f>
        <v/>
      </c>
      <c r="H180" s="8">
        <f t="shared" si="17"/>
        <v>0</v>
      </c>
      <c r="I180" s="8">
        <f t="shared" si="18"/>
        <v>0</v>
      </c>
      <c r="J180" s="9"/>
      <c r="K180" s="9"/>
      <c r="L180" s="9"/>
      <c r="M180" s="9"/>
      <c r="N180" s="9"/>
      <c r="O180" t="str" cm="1">
        <f t="array" ref="O180">IF(ROWS(O$4:O180)&gt;COUNTIFS($A$4:$A$10001,"&lt;&gt;",$C$4:$C$10001,"=0"),"",INDEX($A$4:$A$10001,_xlfn.AGGREGATE(15,6,(ROW($A$4:$A$10001)-ROW($A$4)+1)/(($A$4:$A$10001&lt;&gt;"")*($C$4:$C$10001=0)),ROWS(O$4:O180))))</f>
        <v/>
      </c>
      <c r="P180" t="str" cm="1">
        <f t="array" ref="P180">IF(ROWS(P$4:P180)&gt;COUNTIFS($B$4:$B$10001,"&lt;&gt;",$C$4:$C$10001,"=0"),"",INDEX($B$4:$B$10001,_xlfn.AGGREGATE(15,6,(ROW($B$4:$B$10001)-ROW($B$4)+1)/(($B$4:$B$10001&lt;&gt;"")*($C$4:$C$10001=0)),ROWS(P$4:P180))))</f>
        <v/>
      </c>
      <c r="Q180" s="10" t="str">
        <f t="shared" si="15"/>
        <v/>
      </c>
      <c r="R180" s="10" t="str">
        <f t="shared" si="16"/>
        <v/>
      </c>
    </row>
    <row r="181" spans="5:18" x14ac:dyDescent="0.2">
      <c r="E181" t="str" cm="1">
        <f t="array" ref="E181">IF(ROWS(E$4:E181)&gt;COUNTIFS($A$4:$A$10001,"&lt;&gt;",$C$4:$C$10001,"&gt;0"),"",INDEX($A$4:$A$10001,_xlfn.AGGREGATE(15,6,(ROW($A$4:$A$10001)-ROW($A$4)+1)/(($A$4:$A$10001&lt;&gt;"")*($C$4:$C$10001&gt;0)),ROWS(E$4:E181))))</f>
        <v/>
      </c>
      <c r="F181" t="str" cm="1">
        <f t="array" ref="F181">IF(ROWS(F$4:F181)&gt;COUNTIFS($B$4:$B$10001,"&lt;&gt;",$C$4:$C$10001,"&gt;0"),"",INDEX($B$4:$B$10001,_xlfn.AGGREGATE(15,6,(ROW($B$4:$B$10001)-ROW($B$4)+1)/(($B$4:$B$10001&lt;&gt;"")*($C$4:$C$10001&gt;0)),ROWS(F$4:F181))))</f>
        <v/>
      </c>
      <c r="G181" t="str" cm="1">
        <f t="array" ref="G181">IF(ROWS(G$4:G181)&gt;COUNTIFS($C$4:$C$10001,"&lt;&gt;",$C$4:$C$10001,"&gt;0"),"",INDEX($C$4:$C$10001,_xlfn.AGGREGATE(15,6,(ROW($C$4:$C$10001)-ROW($C$4)+1)/(($C$4:$C$10001&lt;&gt;"")*($C$4:$C$10001&gt;0)),ROWS(G$4:G181))))</f>
        <v/>
      </c>
      <c r="H181" s="8">
        <f t="shared" si="17"/>
        <v>0</v>
      </c>
      <c r="I181" s="8">
        <f t="shared" si="18"/>
        <v>0</v>
      </c>
      <c r="J181" s="9"/>
      <c r="K181" s="9"/>
      <c r="L181" s="9"/>
      <c r="M181" s="9"/>
      <c r="N181" s="9"/>
      <c r="O181" t="str" cm="1">
        <f t="array" ref="O181">IF(ROWS(O$4:O181)&gt;COUNTIFS($A$4:$A$10001,"&lt;&gt;",$C$4:$C$10001,"=0"),"",INDEX($A$4:$A$10001,_xlfn.AGGREGATE(15,6,(ROW($A$4:$A$10001)-ROW($A$4)+1)/(($A$4:$A$10001&lt;&gt;"")*($C$4:$C$10001=0)),ROWS(O$4:O181))))</f>
        <v/>
      </c>
      <c r="P181" t="str" cm="1">
        <f t="array" ref="P181">IF(ROWS(P$4:P181)&gt;COUNTIFS($B$4:$B$10001,"&lt;&gt;",$C$4:$C$10001,"=0"),"",INDEX($B$4:$B$10001,_xlfn.AGGREGATE(15,6,(ROW($B$4:$B$10001)-ROW($B$4)+1)/(($B$4:$B$10001&lt;&gt;"")*($C$4:$C$10001=0)),ROWS(P$4:P181))))</f>
        <v/>
      </c>
      <c r="Q181" s="10" t="str">
        <f t="shared" si="15"/>
        <v/>
      </c>
      <c r="R181" s="10" t="str">
        <f t="shared" si="16"/>
        <v/>
      </c>
    </row>
    <row r="182" spans="5:18" x14ac:dyDescent="0.2">
      <c r="E182" t="str" cm="1">
        <f t="array" ref="E182">IF(ROWS(E$4:E182)&gt;COUNTIFS($A$4:$A$10001,"&lt;&gt;",$C$4:$C$10001,"&gt;0"),"",INDEX($A$4:$A$10001,_xlfn.AGGREGATE(15,6,(ROW($A$4:$A$10001)-ROW($A$4)+1)/(($A$4:$A$10001&lt;&gt;"")*($C$4:$C$10001&gt;0)),ROWS(E$4:E182))))</f>
        <v/>
      </c>
      <c r="F182" t="str" cm="1">
        <f t="array" ref="F182">IF(ROWS(F$4:F182)&gt;COUNTIFS($B$4:$B$10001,"&lt;&gt;",$C$4:$C$10001,"&gt;0"),"",INDEX($B$4:$B$10001,_xlfn.AGGREGATE(15,6,(ROW($B$4:$B$10001)-ROW($B$4)+1)/(($B$4:$B$10001&lt;&gt;"")*($C$4:$C$10001&gt;0)),ROWS(F$4:F182))))</f>
        <v/>
      </c>
      <c r="G182" t="str" cm="1">
        <f t="array" ref="G182">IF(ROWS(G$4:G182)&gt;COUNTIFS($C$4:$C$10001,"&lt;&gt;",$C$4:$C$10001,"&gt;0"),"",INDEX($C$4:$C$10001,_xlfn.AGGREGATE(15,6,(ROW($C$4:$C$10001)-ROW($C$4)+1)/(($C$4:$C$10001&lt;&gt;"")*($C$4:$C$10001&gt;0)),ROWS(G$4:G182))))</f>
        <v/>
      </c>
      <c r="H182" s="8">
        <f t="shared" si="17"/>
        <v>0</v>
      </c>
      <c r="I182" s="8">
        <f t="shared" si="18"/>
        <v>0</v>
      </c>
      <c r="J182" s="9"/>
      <c r="K182" s="9"/>
      <c r="L182" s="9"/>
      <c r="M182" s="9"/>
      <c r="N182" s="9"/>
      <c r="O182" t="str" cm="1">
        <f t="array" ref="O182">IF(ROWS(O$4:O182)&gt;COUNTIFS($A$4:$A$10001,"&lt;&gt;",$C$4:$C$10001,"=0"),"",INDEX($A$4:$A$10001,_xlfn.AGGREGATE(15,6,(ROW($A$4:$A$10001)-ROW($A$4)+1)/(($A$4:$A$10001&lt;&gt;"")*($C$4:$C$10001=0)),ROWS(O$4:O182))))</f>
        <v/>
      </c>
      <c r="P182" t="str" cm="1">
        <f t="array" ref="P182">IF(ROWS(P$4:P182)&gt;COUNTIFS($B$4:$B$10001,"&lt;&gt;",$C$4:$C$10001,"=0"),"",INDEX($B$4:$B$10001,_xlfn.AGGREGATE(15,6,(ROW($B$4:$B$10001)-ROW($B$4)+1)/(($B$4:$B$10001&lt;&gt;"")*($C$4:$C$10001=0)),ROWS(P$4:P182))))</f>
        <v/>
      </c>
      <c r="Q182" s="10" t="str">
        <f t="shared" si="15"/>
        <v/>
      </c>
      <c r="R182" s="10" t="str">
        <f t="shared" si="16"/>
        <v/>
      </c>
    </row>
    <row r="183" spans="5:18" x14ac:dyDescent="0.2">
      <c r="E183" t="str" cm="1">
        <f t="array" ref="E183">IF(ROWS(E$4:E183)&gt;COUNTIFS($A$4:$A$10001,"&lt;&gt;",$C$4:$C$10001,"&gt;0"),"",INDEX($A$4:$A$10001,_xlfn.AGGREGATE(15,6,(ROW($A$4:$A$10001)-ROW($A$4)+1)/(($A$4:$A$10001&lt;&gt;"")*($C$4:$C$10001&gt;0)),ROWS(E$4:E183))))</f>
        <v/>
      </c>
      <c r="F183" t="str" cm="1">
        <f t="array" ref="F183">IF(ROWS(F$4:F183)&gt;COUNTIFS($B$4:$B$10001,"&lt;&gt;",$C$4:$C$10001,"&gt;0"),"",INDEX($B$4:$B$10001,_xlfn.AGGREGATE(15,6,(ROW($B$4:$B$10001)-ROW($B$4)+1)/(($B$4:$B$10001&lt;&gt;"")*($C$4:$C$10001&gt;0)),ROWS(F$4:F183))))</f>
        <v/>
      </c>
      <c r="G183" t="str" cm="1">
        <f t="array" ref="G183">IF(ROWS(G$4:G183)&gt;COUNTIFS($C$4:$C$10001,"&lt;&gt;",$C$4:$C$10001,"&gt;0"),"",INDEX($C$4:$C$10001,_xlfn.AGGREGATE(15,6,(ROW($C$4:$C$10001)-ROW($C$4)+1)/(($C$4:$C$10001&lt;&gt;"")*($C$4:$C$10001&gt;0)),ROWS(G$4:G183))))</f>
        <v/>
      </c>
      <c r="H183" s="8">
        <f t="shared" si="17"/>
        <v>0</v>
      </c>
      <c r="I183" s="8">
        <f t="shared" si="18"/>
        <v>0</v>
      </c>
      <c r="J183" s="9"/>
      <c r="K183" s="9"/>
      <c r="L183" s="9"/>
      <c r="M183" s="9"/>
      <c r="N183" s="9"/>
      <c r="O183" t="str" cm="1">
        <f t="array" ref="O183">IF(ROWS(O$4:O183)&gt;COUNTIFS($A$4:$A$10001,"&lt;&gt;",$C$4:$C$10001,"=0"),"",INDEX($A$4:$A$10001,_xlfn.AGGREGATE(15,6,(ROW($A$4:$A$10001)-ROW($A$4)+1)/(($A$4:$A$10001&lt;&gt;"")*($C$4:$C$10001=0)),ROWS(O$4:O183))))</f>
        <v/>
      </c>
      <c r="P183" t="str" cm="1">
        <f t="array" ref="P183">IF(ROWS(P$4:P183)&gt;COUNTIFS($B$4:$B$10001,"&lt;&gt;",$C$4:$C$10001,"=0"),"",INDEX($B$4:$B$10001,_xlfn.AGGREGATE(15,6,(ROW($B$4:$B$10001)-ROW($B$4)+1)/(($B$4:$B$10001&lt;&gt;"")*($C$4:$C$10001=0)),ROWS(P$4:P183))))</f>
        <v/>
      </c>
      <c r="Q183" s="10" t="str">
        <f t="shared" si="15"/>
        <v/>
      </c>
      <c r="R183" s="10" t="str">
        <f t="shared" si="16"/>
        <v/>
      </c>
    </row>
    <row r="184" spans="5:18" x14ac:dyDescent="0.2">
      <c r="E184" t="str" cm="1">
        <f t="array" ref="E184">IF(ROWS(E$4:E184)&gt;COUNTIFS($A$4:$A$10001,"&lt;&gt;",$C$4:$C$10001,"&gt;0"),"",INDEX($A$4:$A$10001,_xlfn.AGGREGATE(15,6,(ROW($A$4:$A$10001)-ROW($A$4)+1)/(($A$4:$A$10001&lt;&gt;"")*($C$4:$C$10001&gt;0)),ROWS(E$4:E184))))</f>
        <v/>
      </c>
      <c r="F184" t="str" cm="1">
        <f t="array" ref="F184">IF(ROWS(F$4:F184)&gt;COUNTIFS($B$4:$B$10001,"&lt;&gt;",$C$4:$C$10001,"&gt;0"),"",INDEX($B$4:$B$10001,_xlfn.AGGREGATE(15,6,(ROW($B$4:$B$10001)-ROW($B$4)+1)/(($B$4:$B$10001&lt;&gt;"")*($C$4:$C$10001&gt;0)),ROWS(F$4:F184))))</f>
        <v/>
      </c>
      <c r="G184" t="str" cm="1">
        <f t="array" ref="G184">IF(ROWS(G$4:G184)&gt;COUNTIFS($C$4:$C$10001,"&lt;&gt;",$C$4:$C$10001,"&gt;0"),"",INDEX($C$4:$C$10001,_xlfn.AGGREGATE(15,6,(ROW($C$4:$C$10001)-ROW($C$4)+1)/(($C$4:$C$10001&lt;&gt;"")*($C$4:$C$10001&gt;0)),ROWS(G$4:G184))))</f>
        <v/>
      </c>
      <c r="H184" s="8">
        <f t="shared" si="17"/>
        <v>0</v>
      </c>
      <c r="I184" s="8">
        <f t="shared" si="18"/>
        <v>0</v>
      </c>
      <c r="J184" s="9"/>
      <c r="K184" s="9"/>
      <c r="L184" s="9"/>
      <c r="M184" s="9"/>
      <c r="N184" s="9"/>
      <c r="O184" t="str" cm="1">
        <f t="array" ref="O184">IF(ROWS(O$4:O184)&gt;COUNTIFS($A$4:$A$10001,"&lt;&gt;",$C$4:$C$10001,"=0"),"",INDEX($A$4:$A$10001,_xlfn.AGGREGATE(15,6,(ROW($A$4:$A$10001)-ROW($A$4)+1)/(($A$4:$A$10001&lt;&gt;"")*($C$4:$C$10001=0)),ROWS(O$4:O184))))</f>
        <v/>
      </c>
      <c r="P184" t="str" cm="1">
        <f t="array" ref="P184">IF(ROWS(P$4:P184)&gt;COUNTIFS($B$4:$B$10001,"&lt;&gt;",$C$4:$C$10001,"=0"),"",INDEX($B$4:$B$10001,_xlfn.AGGREGATE(15,6,(ROW($B$4:$B$10001)-ROW($B$4)+1)/(($B$4:$B$10001&lt;&gt;"")*($C$4:$C$10001=0)),ROWS(P$4:P184))))</f>
        <v/>
      </c>
      <c r="Q184" s="10" t="str">
        <f t="shared" si="15"/>
        <v/>
      </c>
      <c r="R184" s="10" t="str">
        <f t="shared" si="16"/>
        <v/>
      </c>
    </row>
    <row r="185" spans="5:18" x14ac:dyDescent="0.2">
      <c r="E185" t="str" cm="1">
        <f t="array" ref="E185">IF(ROWS(E$4:E185)&gt;COUNTIFS($A$4:$A$10001,"&lt;&gt;",$C$4:$C$10001,"&gt;0"),"",INDEX($A$4:$A$10001,_xlfn.AGGREGATE(15,6,(ROW($A$4:$A$10001)-ROW($A$4)+1)/(($A$4:$A$10001&lt;&gt;"")*($C$4:$C$10001&gt;0)),ROWS(E$4:E185))))</f>
        <v/>
      </c>
      <c r="F185" t="str" cm="1">
        <f t="array" ref="F185">IF(ROWS(F$4:F185)&gt;COUNTIFS($B$4:$B$10001,"&lt;&gt;",$C$4:$C$10001,"&gt;0"),"",INDEX($B$4:$B$10001,_xlfn.AGGREGATE(15,6,(ROW($B$4:$B$10001)-ROW($B$4)+1)/(($B$4:$B$10001&lt;&gt;"")*($C$4:$C$10001&gt;0)),ROWS(F$4:F185))))</f>
        <v/>
      </c>
      <c r="G185" t="str" cm="1">
        <f t="array" ref="G185">IF(ROWS(G$4:G185)&gt;COUNTIFS($C$4:$C$10001,"&lt;&gt;",$C$4:$C$10001,"&gt;0"),"",INDEX($C$4:$C$10001,_xlfn.AGGREGATE(15,6,(ROW($C$4:$C$10001)-ROW($C$4)+1)/(($C$4:$C$10001&lt;&gt;"")*($C$4:$C$10001&gt;0)),ROWS(G$4:G185))))</f>
        <v/>
      </c>
      <c r="H185" s="8">
        <f t="shared" si="17"/>
        <v>0</v>
      </c>
      <c r="I185" s="8">
        <f t="shared" si="18"/>
        <v>0</v>
      </c>
      <c r="J185" s="9"/>
      <c r="K185" s="9"/>
      <c r="L185" s="9"/>
      <c r="M185" s="9"/>
      <c r="N185" s="9"/>
      <c r="O185" t="str" cm="1">
        <f t="array" ref="O185">IF(ROWS(O$4:O185)&gt;COUNTIFS($A$4:$A$10001,"&lt;&gt;",$C$4:$C$10001,"=0"),"",INDEX($A$4:$A$10001,_xlfn.AGGREGATE(15,6,(ROW($A$4:$A$10001)-ROW($A$4)+1)/(($A$4:$A$10001&lt;&gt;"")*($C$4:$C$10001=0)),ROWS(O$4:O185))))</f>
        <v/>
      </c>
      <c r="P185" t="str" cm="1">
        <f t="array" ref="P185">IF(ROWS(P$4:P185)&gt;COUNTIFS($B$4:$B$10001,"&lt;&gt;",$C$4:$C$10001,"=0"),"",INDEX($B$4:$B$10001,_xlfn.AGGREGATE(15,6,(ROW($B$4:$B$10001)-ROW($B$4)+1)/(($B$4:$B$10001&lt;&gt;"")*($C$4:$C$10001=0)),ROWS(P$4:P185))))</f>
        <v/>
      </c>
      <c r="Q185" s="10" t="str">
        <f t="shared" si="15"/>
        <v/>
      </c>
      <c r="R185" s="10" t="str">
        <f t="shared" si="16"/>
        <v/>
      </c>
    </row>
    <row r="186" spans="5:18" x14ac:dyDescent="0.2">
      <c r="E186" t="str" cm="1">
        <f t="array" ref="E186">IF(ROWS(E$4:E186)&gt;COUNTIFS($A$4:$A$10001,"&lt;&gt;",$C$4:$C$10001,"&gt;0"),"",INDEX($A$4:$A$10001,_xlfn.AGGREGATE(15,6,(ROW($A$4:$A$10001)-ROW($A$4)+1)/(($A$4:$A$10001&lt;&gt;"")*($C$4:$C$10001&gt;0)),ROWS(E$4:E186))))</f>
        <v/>
      </c>
      <c r="F186" t="str" cm="1">
        <f t="array" ref="F186">IF(ROWS(F$4:F186)&gt;COUNTIFS($B$4:$B$10001,"&lt;&gt;",$C$4:$C$10001,"&gt;0"),"",INDEX($B$4:$B$10001,_xlfn.AGGREGATE(15,6,(ROW($B$4:$B$10001)-ROW($B$4)+1)/(($B$4:$B$10001&lt;&gt;"")*($C$4:$C$10001&gt;0)),ROWS(F$4:F186))))</f>
        <v/>
      </c>
      <c r="G186" t="str" cm="1">
        <f t="array" ref="G186">IF(ROWS(G$4:G186)&gt;COUNTIFS($C$4:$C$10001,"&lt;&gt;",$C$4:$C$10001,"&gt;0"),"",INDEX($C$4:$C$10001,_xlfn.AGGREGATE(15,6,(ROW($C$4:$C$10001)-ROW($C$4)+1)/(($C$4:$C$10001&lt;&gt;"")*($C$4:$C$10001&gt;0)),ROWS(G$4:G186))))</f>
        <v/>
      </c>
      <c r="H186" s="8">
        <f t="shared" si="17"/>
        <v>0</v>
      </c>
      <c r="I186" s="8">
        <f t="shared" si="18"/>
        <v>0</v>
      </c>
      <c r="J186" s="9"/>
      <c r="K186" s="9"/>
      <c r="L186" s="9"/>
      <c r="M186" s="9"/>
      <c r="N186" s="9"/>
      <c r="O186" t="str" cm="1">
        <f t="array" ref="O186">IF(ROWS(O$4:O186)&gt;COUNTIFS($A$4:$A$10001,"&lt;&gt;",$C$4:$C$10001,"=0"),"",INDEX($A$4:$A$10001,_xlfn.AGGREGATE(15,6,(ROW($A$4:$A$10001)-ROW($A$4)+1)/(($A$4:$A$10001&lt;&gt;"")*($C$4:$C$10001=0)),ROWS(O$4:O186))))</f>
        <v/>
      </c>
      <c r="P186" t="str" cm="1">
        <f t="array" ref="P186">IF(ROWS(P$4:P186)&gt;COUNTIFS($B$4:$B$10001,"&lt;&gt;",$C$4:$C$10001,"=0"),"",INDEX($B$4:$B$10001,_xlfn.AGGREGATE(15,6,(ROW($B$4:$B$10001)-ROW($B$4)+1)/(($B$4:$B$10001&lt;&gt;"")*($C$4:$C$10001=0)),ROWS(P$4:P186))))</f>
        <v/>
      </c>
      <c r="Q186" s="10" t="str">
        <f t="shared" si="15"/>
        <v/>
      </c>
      <c r="R186" s="10" t="str">
        <f t="shared" si="16"/>
        <v/>
      </c>
    </row>
    <row r="187" spans="5:18" x14ac:dyDescent="0.2">
      <c r="E187" t="str" cm="1">
        <f t="array" ref="E187">IF(ROWS(E$4:E187)&gt;COUNTIFS($A$4:$A$10001,"&lt;&gt;",$C$4:$C$10001,"&gt;0"),"",INDEX($A$4:$A$10001,_xlfn.AGGREGATE(15,6,(ROW($A$4:$A$10001)-ROW($A$4)+1)/(($A$4:$A$10001&lt;&gt;"")*($C$4:$C$10001&gt;0)),ROWS(E$4:E187))))</f>
        <v/>
      </c>
      <c r="F187" t="str" cm="1">
        <f t="array" ref="F187">IF(ROWS(F$4:F187)&gt;COUNTIFS($B$4:$B$10001,"&lt;&gt;",$C$4:$C$10001,"&gt;0"),"",INDEX($B$4:$B$10001,_xlfn.AGGREGATE(15,6,(ROW($B$4:$B$10001)-ROW($B$4)+1)/(($B$4:$B$10001&lt;&gt;"")*($C$4:$C$10001&gt;0)),ROWS(F$4:F187))))</f>
        <v/>
      </c>
      <c r="G187" t="str" cm="1">
        <f t="array" ref="G187">IF(ROWS(G$4:G187)&gt;COUNTIFS($C$4:$C$10001,"&lt;&gt;",$C$4:$C$10001,"&gt;0"),"",INDEX($C$4:$C$10001,_xlfn.AGGREGATE(15,6,(ROW($C$4:$C$10001)-ROW($C$4)+1)/(($C$4:$C$10001&lt;&gt;"")*($C$4:$C$10001&gt;0)),ROWS(G$4:G187))))</f>
        <v/>
      </c>
      <c r="H187" s="8">
        <f t="shared" si="17"/>
        <v>0</v>
      </c>
      <c r="I187" s="8">
        <f t="shared" si="18"/>
        <v>0</v>
      </c>
      <c r="J187" s="9"/>
      <c r="K187" s="9"/>
      <c r="L187" s="9"/>
      <c r="M187" s="9"/>
      <c r="N187" s="9"/>
      <c r="O187" t="str" cm="1">
        <f t="array" ref="O187">IF(ROWS(O$4:O187)&gt;COUNTIFS($A$4:$A$10001,"&lt;&gt;",$C$4:$C$10001,"=0"),"",INDEX($A$4:$A$10001,_xlfn.AGGREGATE(15,6,(ROW($A$4:$A$10001)-ROW($A$4)+1)/(($A$4:$A$10001&lt;&gt;"")*($C$4:$C$10001=0)),ROWS(O$4:O187))))</f>
        <v/>
      </c>
      <c r="P187" t="str" cm="1">
        <f t="array" ref="P187">IF(ROWS(P$4:P187)&gt;COUNTIFS($B$4:$B$10001,"&lt;&gt;",$C$4:$C$10001,"=0"),"",INDEX($B$4:$B$10001,_xlfn.AGGREGATE(15,6,(ROW($B$4:$B$10001)-ROW($B$4)+1)/(($B$4:$B$10001&lt;&gt;"")*($C$4:$C$10001=0)),ROWS(P$4:P187))))</f>
        <v/>
      </c>
      <c r="Q187" s="10" t="str">
        <f t="shared" si="15"/>
        <v/>
      </c>
      <c r="R187" s="10" t="str">
        <f t="shared" si="16"/>
        <v/>
      </c>
    </row>
    <row r="188" spans="5:18" x14ac:dyDescent="0.2">
      <c r="E188" t="str" cm="1">
        <f t="array" ref="E188">IF(ROWS(E$4:E188)&gt;COUNTIFS($A$4:$A$10001,"&lt;&gt;",$C$4:$C$10001,"&gt;0"),"",INDEX($A$4:$A$10001,_xlfn.AGGREGATE(15,6,(ROW($A$4:$A$10001)-ROW($A$4)+1)/(($A$4:$A$10001&lt;&gt;"")*($C$4:$C$10001&gt;0)),ROWS(E$4:E188))))</f>
        <v/>
      </c>
      <c r="F188" t="str" cm="1">
        <f t="array" ref="F188">IF(ROWS(F$4:F188)&gt;COUNTIFS($B$4:$B$10001,"&lt;&gt;",$C$4:$C$10001,"&gt;0"),"",INDEX($B$4:$B$10001,_xlfn.AGGREGATE(15,6,(ROW($B$4:$B$10001)-ROW($B$4)+1)/(($B$4:$B$10001&lt;&gt;"")*($C$4:$C$10001&gt;0)),ROWS(F$4:F188))))</f>
        <v/>
      </c>
      <c r="G188" t="str" cm="1">
        <f t="array" ref="G188">IF(ROWS(G$4:G188)&gt;COUNTIFS($C$4:$C$10001,"&lt;&gt;",$C$4:$C$10001,"&gt;0"),"",INDEX($C$4:$C$10001,_xlfn.AGGREGATE(15,6,(ROW($C$4:$C$10001)-ROW($C$4)+1)/(($C$4:$C$10001&lt;&gt;"")*($C$4:$C$10001&gt;0)),ROWS(G$4:G188))))</f>
        <v/>
      </c>
      <c r="H188" s="8">
        <f t="shared" si="17"/>
        <v>0</v>
      </c>
      <c r="I188" s="8">
        <f t="shared" si="18"/>
        <v>0</v>
      </c>
      <c r="J188" s="9"/>
      <c r="K188" s="9"/>
      <c r="L188" s="9"/>
      <c r="M188" s="9"/>
      <c r="N188" s="9"/>
      <c r="O188" t="str" cm="1">
        <f t="array" ref="O188">IF(ROWS(O$4:O188)&gt;COUNTIFS($A$4:$A$10001,"&lt;&gt;",$C$4:$C$10001,"=0"),"",INDEX($A$4:$A$10001,_xlfn.AGGREGATE(15,6,(ROW($A$4:$A$10001)-ROW($A$4)+1)/(($A$4:$A$10001&lt;&gt;"")*($C$4:$C$10001=0)),ROWS(O$4:O188))))</f>
        <v/>
      </c>
      <c r="P188" t="str" cm="1">
        <f t="array" ref="P188">IF(ROWS(P$4:P188)&gt;COUNTIFS($B$4:$B$10001,"&lt;&gt;",$C$4:$C$10001,"=0"),"",INDEX($B$4:$B$10001,_xlfn.AGGREGATE(15,6,(ROW($B$4:$B$10001)-ROW($B$4)+1)/(($B$4:$B$10001&lt;&gt;"")*($C$4:$C$10001=0)),ROWS(P$4:P188))))</f>
        <v/>
      </c>
      <c r="Q188" s="10" t="str">
        <f t="shared" si="15"/>
        <v/>
      </c>
      <c r="R188" s="10" t="str">
        <f t="shared" si="16"/>
        <v/>
      </c>
    </row>
    <row r="189" spans="5:18" x14ac:dyDescent="0.2">
      <c r="E189" t="str" cm="1">
        <f t="array" ref="E189">IF(ROWS(E$4:E189)&gt;COUNTIFS($A$4:$A$10001,"&lt;&gt;",$C$4:$C$10001,"&gt;0"),"",INDEX($A$4:$A$10001,_xlfn.AGGREGATE(15,6,(ROW($A$4:$A$10001)-ROW($A$4)+1)/(($A$4:$A$10001&lt;&gt;"")*($C$4:$C$10001&gt;0)),ROWS(E$4:E189))))</f>
        <v/>
      </c>
      <c r="F189" t="str" cm="1">
        <f t="array" ref="F189">IF(ROWS(F$4:F189)&gt;COUNTIFS($B$4:$B$10001,"&lt;&gt;",$C$4:$C$10001,"&gt;0"),"",INDEX($B$4:$B$10001,_xlfn.AGGREGATE(15,6,(ROW($B$4:$B$10001)-ROW($B$4)+1)/(($B$4:$B$10001&lt;&gt;"")*($C$4:$C$10001&gt;0)),ROWS(F$4:F189))))</f>
        <v/>
      </c>
      <c r="G189" t="str" cm="1">
        <f t="array" ref="G189">IF(ROWS(G$4:G189)&gt;COUNTIFS($C$4:$C$10001,"&lt;&gt;",$C$4:$C$10001,"&gt;0"),"",INDEX($C$4:$C$10001,_xlfn.AGGREGATE(15,6,(ROW($C$4:$C$10001)-ROW($C$4)+1)/(($C$4:$C$10001&lt;&gt;"")*($C$4:$C$10001&gt;0)),ROWS(G$4:G189))))</f>
        <v/>
      </c>
      <c r="H189" s="8">
        <f t="shared" si="17"/>
        <v>0</v>
      </c>
      <c r="I189" s="8">
        <f t="shared" si="18"/>
        <v>0</v>
      </c>
      <c r="J189" s="9"/>
      <c r="K189" s="9"/>
      <c r="L189" s="9"/>
      <c r="M189" s="9"/>
      <c r="N189" s="9"/>
      <c r="O189" t="str" cm="1">
        <f t="array" ref="O189">IF(ROWS(O$4:O189)&gt;COUNTIFS($A$4:$A$10001,"&lt;&gt;",$C$4:$C$10001,"=0"),"",INDEX($A$4:$A$10001,_xlfn.AGGREGATE(15,6,(ROW($A$4:$A$10001)-ROW($A$4)+1)/(($A$4:$A$10001&lt;&gt;"")*($C$4:$C$10001=0)),ROWS(O$4:O189))))</f>
        <v/>
      </c>
      <c r="P189" t="str" cm="1">
        <f t="array" ref="P189">IF(ROWS(P$4:P189)&gt;COUNTIFS($B$4:$B$10001,"&lt;&gt;",$C$4:$C$10001,"=0"),"",INDEX($B$4:$B$10001,_xlfn.AGGREGATE(15,6,(ROW($B$4:$B$10001)-ROW($B$4)+1)/(($B$4:$B$10001&lt;&gt;"")*($C$4:$C$10001=0)),ROWS(P$4:P189))))</f>
        <v/>
      </c>
      <c r="Q189" s="10" t="str">
        <f t="shared" si="15"/>
        <v/>
      </c>
      <c r="R189" s="10" t="str">
        <f t="shared" si="16"/>
        <v/>
      </c>
    </row>
    <row r="190" spans="5:18" x14ac:dyDescent="0.2">
      <c r="E190" t="str" cm="1">
        <f t="array" ref="E190">IF(ROWS(E$4:E190)&gt;COUNTIFS($A$4:$A$10001,"&lt;&gt;",$C$4:$C$10001,"&gt;0"),"",INDEX($A$4:$A$10001,_xlfn.AGGREGATE(15,6,(ROW($A$4:$A$10001)-ROW($A$4)+1)/(($A$4:$A$10001&lt;&gt;"")*($C$4:$C$10001&gt;0)),ROWS(E$4:E190))))</f>
        <v/>
      </c>
      <c r="F190" t="str" cm="1">
        <f t="array" ref="F190">IF(ROWS(F$4:F190)&gt;COUNTIFS($B$4:$B$10001,"&lt;&gt;",$C$4:$C$10001,"&gt;0"),"",INDEX($B$4:$B$10001,_xlfn.AGGREGATE(15,6,(ROW($B$4:$B$10001)-ROW($B$4)+1)/(($B$4:$B$10001&lt;&gt;"")*($C$4:$C$10001&gt;0)),ROWS(F$4:F190))))</f>
        <v/>
      </c>
      <c r="G190" t="str" cm="1">
        <f t="array" ref="G190">IF(ROWS(G$4:G190)&gt;COUNTIFS($C$4:$C$10001,"&lt;&gt;",$C$4:$C$10001,"&gt;0"),"",INDEX($C$4:$C$10001,_xlfn.AGGREGATE(15,6,(ROW($C$4:$C$10001)-ROW($C$4)+1)/(($C$4:$C$10001&lt;&gt;"")*($C$4:$C$10001&gt;0)),ROWS(G$4:G190))))</f>
        <v/>
      </c>
      <c r="H190" s="8">
        <f t="shared" si="17"/>
        <v>0</v>
      </c>
      <c r="I190" s="8">
        <f t="shared" si="18"/>
        <v>0</v>
      </c>
      <c r="J190" s="9"/>
      <c r="K190" s="9"/>
      <c r="L190" s="9"/>
      <c r="M190" s="9"/>
      <c r="N190" s="9"/>
      <c r="O190" t="str" cm="1">
        <f t="array" ref="O190">IF(ROWS(O$4:O190)&gt;COUNTIFS($A$4:$A$10001,"&lt;&gt;",$C$4:$C$10001,"=0"),"",INDEX($A$4:$A$10001,_xlfn.AGGREGATE(15,6,(ROW($A$4:$A$10001)-ROW($A$4)+1)/(($A$4:$A$10001&lt;&gt;"")*($C$4:$C$10001=0)),ROWS(O$4:O190))))</f>
        <v/>
      </c>
      <c r="P190" t="str" cm="1">
        <f t="array" ref="P190">IF(ROWS(P$4:P190)&gt;COUNTIFS($B$4:$B$10001,"&lt;&gt;",$C$4:$C$10001,"=0"),"",INDEX($B$4:$B$10001,_xlfn.AGGREGATE(15,6,(ROW($B$4:$B$10001)-ROW($B$4)+1)/(($B$4:$B$10001&lt;&gt;"")*($C$4:$C$10001=0)),ROWS(P$4:P190))))</f>
        <v/>
      </c>
      <c r="Q190" s="10" t="str">
        <f t="shared" si="15"/>
        <v/>
      </c>
      <c r="R190" s="10" t="str">
        <f t="shared" si="16"/>
        <v/>
      </c>
    </row>
    <row r="191" spans="5:18" x14ac:dyDescent="0.2">
      <c r="E191" t="str" cm="1">
        <f t="array" ref="E191">IF(ROWS(E$4:E191)&gt;COUNTIFS($A$4:$A$10001,"&lt;&gt;",$C$4:$C$10001,"&gt;0"),"",INDEX($A$4:$A$10001,_xlfn.AGGREGATE(15,6,(ROW($A$4:$A$10001)-ROW($A$4)+1)/(($A$4:$A$10001&lt;&gt;"")*($C$4:$C$10001&gt;0)),ROWS(E$4:E191))))</f>
        <v/>
      </c>
      <c r="F191" t="str" cm="1">
        <f t="array" ref="F191">IF(ROWS(F$4:F191)&gt;COUNTIFS($B$4:$B$10001,"&lt;&gt;",$C$4:$C$10001,"&gt;0"),"",INDEX($B$4:$B$10001,_xlfn.AGGREGATE(15,6,(ROW($B$4:$B$10001)-ROW($B$4)+1)/(($B$4:$B$10001&lt;&gt;"")*($C$4:$C$10001&gt;0)),ROWS(F$4:F191))))</f>
        <v/>
      </c>
      <c r="G191" t="str" cm="1">
        <f t="array" ref="G191">IF(ROWS(G$4:G191)&gt;COUNTIFS($C$4:$C$10001,"&lt;&gt;",$C$4:$C$10001,"&gt;0"),"",INDEX($C$4:$C$10001,_xlfn.AGGREGATE(15,6,(ROW($C$4:$C$10001)-ROW($C$4)+1)/(($C$4:$C$10001&lt;&gt;"")*($C$4:$C$10001&gt;0)),ROWS(G$4:G191))))</f>
        <v/>
      </c>
      <c r="H191" s="8">
        <f t="shared" si="17"/>
        <v>0</v>
      </c>
      <c r="I191" s="8">
        <f t="shared" si="18"/>
        <v>0</v>
      </c>
      <c r="J191" s="9"/>
      <c r="K191" s="9"/>
      <c r="L191" s="9"/>
      <c r="M191" s="9"/>
      <c r="N191" s="9"/>
      <c r="O191" t="str" cm="1">
        <f t="array" ref="O191">IF(ROWS(O$4:O191)&gt;COUNTIFS($A$4:$A$10001,"&lt;&gt;",$C$4:$C$10001,"=0"),"",INDEX($A$4:$A$10001,_xlfn.AGGREGATE(15,6,(ROW($A$4:$A$10001)-ROW($A$4)+1)/(($A$4:$A$10001&lt;&gt;"")*($C$4:$C$10001=0)),ROWS(O$4:O191))))</f>
        <v/>
      </c>
      <c r="P191" t="str" cm="1">
        <f t="array" ref="P191">IF(ROWS(P$4:P191)&gt;COUNTIFS($B$4:$B$10001,"&lt;&gt;",$C$4:$C$10001,"=0"),"",INDEX($B$4:$B$10001,_xlfn.AGGREGATE(15,6,(ROW($B$4:$B$10001)-ROW($B$4)+1)/(($B$4:$B$10001&lt;&gt;"")*($C$4:$C$10001=0)),ROWS(P$4:P191))))</f>
        <v/>
      </c>
      <c r="Q191" s="10" t="str">
        <f t="shared" si="15"/>
        <v/>
      </c>
      <c r="R191" s="10" t="str">
        <f t="shared" si="16"/>
        <v/>
      </c>
    </row>
    <row r="192" spans="5:18" x14ac:dyDescent="0.2">
      <c r="E192" t="str" cm="1">
        <f t="array" ref="E192">IF(ROWS(E$4:E192)&gt;COUNTIFS($A$4:$A$10001,"&lt;&gt;",$C$4:$C$10001,"&gt;0"),"",INDEX($A$4:$A$10001,_xlfn.AGGREGATE(15,6,(ROW($A$4:$A$10001)-ROW($A$4)+1)/(($A$4:$A$10001&lt;&gt;"")*($C$4:$C$10001&gt;0)),ROWS(E$4:E192))))</f>
        <v/>
      </c>
      <c r="F192" t="str" cm="1">
        <f t="array" ref="F192">IF(ROWS(F$4:F192)&gt;COUNTIFS($B$4:$B$10001,"&lt;&gt;",$C$4:$C$10001,"&gt;0"),"",INDEX($B$4:$B$10001,_xlfn.AGGREGATE(15,6,(ROW($B$4:$B$10001)-ROW($B$4)+1)/(($B$4:$B$10001&lt;&gt;"")*($C$4:$C$10001&gt;0)),ROWS(F$4:F192))))</f>
        <v/>
      </c>
      <c r="G192" t="str" cm="1">
        <f t="array" ref="G192">IF(ROWS(G$4:G192)&gt;COUNTIFS($C$4:$C$10001,"&lt;&gt;",$C$4:$C$10001,"&gt;0"),"",INDEX($C$4:$C$10001,_xlfn.AGGREGATE(15,6,(ROW($C$4:$C$10001)-ROW($C$4)+1)/(($C$4:$C$10001&lt;&gt;"")*($C$4:$C$10001&gt;0)),ROWS(G$4:G192))))</f>
        <v/>
      </c>
      <c r="H192" s="8">
        <f t="shared" si="17"/>
        <v>0</v>
      </c>
      <c r="I192" s="8">
        <f t="shared" si="18"/>
        <v>0</v>
      </c>
      <c r="J192" s="9"/>
      <c r="K192" s="9"/>
      <c r="L192" s="9"/>
      <c r="M192" s="9"/>
      <c r="N192" s="9"/>
      <c r="O192" t="str" cm="1">
        <f t="array" ref="O192">IF(ROWS(O$4:O192)&gt;COUNTIFS($A$4:$A$10001,"&lt;&gt;",$C$4:$C$10001,"=0"),"",INDEX($A$4:$A$10001,_xlfn.AGGREGATE(15,6,(ROW($A$4:$A$10001)-ROW($A$4)+1)/(($A$4:$A$10001&lt;&gt;"")*($C$4:$C$10001=0)),ROWS(O$4:O192))))</f>
        <v/>
      </c>
      <c r="P192" t="str" cm="1">
        <f t="array" ref="P192">IF(ROWS(P$4:P192)&gt;COUNTIFS($B$4:$B$10001,"&lt;&gt;",$C$4:$C$10001,"=0"),"",INDEX($B$4:$B$10001,_xlfn.AGGREGATE(15,6,(ROW($B$4:$B$10001)-ROW($B$4)+1)/(($B$4:$B$10001&lt;&gt;"")*($C$4:$C$10001=0)),ROWS(P$4:P192))))</f>
        <v/>
      </c>
      <c r="Q192" s="10" t="str">
        <f t="shared" si="15"/>
        <v/>
      </c>
      <c r="R192" s="10" t="str">
        <f t="shared" si="16"/>
        <v/>
      </c>
    </row>
    <row r="193" spans="5:18" x14ac:dyDescent="0.2">
      <c r="E193" t="str" cm="1">
        <f t="array" ref="E193">IF(ROWS(E$4:E193)&gt;COUNTIFS($A$4:$A$10001,"&lt;&gt;",$C$4:$C$10001,"&gt;0"),"",INDEX($A$4:$A$10001,_xlfn.AGGREGATE(15,6,(ROW($A$4:$A$10001)-ROW($A$4)+1)/(($A$4:$A$10001&lt;&gt;"")*($C$4:$C$10001&gt;0)),ROWS(E$4:E193))))</f>
        <v/>
      </c>
      <c r="F193" t="str" cm="1">
        <f t="array" ref="F193">IF(ROWS(F$4:F193)&gt;COUNTIFS($B$4:$B$10001,"&lt;&gt;",$C$4:$C$10001,"&gt;0"),"",INDEX($B$4:$B$10001,_xlfn.AGGREGATE(15,6,(ROW($B$4:$B$10001)-ROW($B$4)+1)/(($B$4:$B$10001&lt;&gt;"")*($C$4:$C$10001&gt;0)),ROWS(F$4:F193))))</f>
        <v/>
      </c>
      <c r="G193" t="str" cm="1">
        <f t="array" ref="G193">IF(ROWS(G$4:G193)&gt;COUNTIFS($C$4:$C$10001,"&lt;&gt;",$C$4:$C$10001,"&gt;0"),"",INDEX($C$4:$C$10001,_xlfn.AGGREGATE(15,6,(ROW($C$4:$C$10001)-ROW($C$4)+1)/(($C$4:$C$10001&lt;&gt;"")*($C$4:$C$10001&gt;0)),ROWS(G$4:G193))))</f>
        <v/>
      </c>
      <c r="H193" s="8">
        <f t="shared" si="17"/>
        <v>0</v>
      </c>
      <c r="I193" s="8">
        <f t="shared" si="18"/>
        <v>0</v>
      </c>
      <c r="J193" s="9"/>
      <c r="K193" s="9"/>
      <c r="L193" s="9"/>
      <c r="M193" s="9"/>
      <c r="N193" s="9"/>
      <c r="O193" t="str" cm="1">
        <f t="array" ref="O193">IF(ROWS(O$4:O193)&gt;COUNTIFS($A$4:$A$10001,"&lt;&gt;",$C$4:$C$10001,"=0"),"",INDEX($A$4:$A$10001,_xlfn.AGGREGATE(15,6,(ROW($A$4:$A$10001)-ROW($A$4)+1)/(($A$4:$A$10001&lt;&gt;"")*($C$4:$C$10001=0)),ROWS(O$4:O193))))</f>
        <v/>
      </c>
      <c r="P193" t="str" cm="1">
        <f t="array" ref="P193">IF(ROWS(P$4:P193)&gt;COUNTIFS($B$4:$B$10001,"&lt;&gt;",$C$4:$C$10001,"=0"),"",INDEX($B$4:$B$10001,_xlfn.AGGREGATE(15,6,(ROW($B$4:$B$10001)-ROW($B$4)+1)/(($B$4:$B$10001&lt;&gt;"")*($C$4:$C$10001=0)),ROWS(P$4:P193))))</f>
        <v/>
      </c>
      <c r="Q193" s="10" t="str">
        <f t="shared" si="15"/>
        <v/>
      </c>
      <c r="R193" s="10" t="str">
        <f t="shared" si="16"/>
        <v/>
      </c>
    </row>
    <row r="194" spans="5:18" x14ac:dyDescent="0.2">
      <c r="E194" t="str" cm="1">
        <f t="array" ref="E194">IF(ROWS(E$4:E194)&gt;COUNTIFS($A$4:$A$10001,"&lt;&gt;",$C$4:$C$10001,"&gt;0"),"",INDEX($A$4:$A$10001,_xlfn.AGGREGATE(15,6,(ROW($A$4:$A$10001)-ROW($A$4)+1)/(($A$4:$A$10001&lt;&gt;"")*($C$4:$C$10001&gt;0)),ROWS(E$4:E194))))</f>
        <v/>
      </c>
      <c r="F194" t="str" cm="1">
        <f t="array" ref="F194">IF(ROWS(F$4:F194)&gt;COUNTIFS($B$4:$B$10001,"&lt;&gt;",$C$4:$C$10001,"&gt;0"),"",INDEX($B$4:$B$10001,_xlfn.AGGREGATE(15,6,(ROW($B$4:$B$10001)-ROW($B$4)+1)/(($B$4:$B$10001&lt;&gt;"")*($C$4:$C$10001&gt;0)),ROWS(F$4:F194))))</f>
        <v/>
      </c>
      <c r="G194" t="str" cm="1">
        <f t="array" ref="G194">IF(ROWS(G$4:G194)&gt;COUNTIFS($C$4:$C$10001,"&lt;&gt;",$C$4:$C$10001,"&gt;0"),"",INDEX($C$4:$C$10001,_xlfn.AGGREGATE(15,6,(ROW($C$4:$C$10001)-ROW($C$4)+1)/(($C$4:$C$10001&lt;&gt;"")*($C$4:$C$10001&gt;0)),ROWS(G$4:G194))))</f>
        <v/>
      </c>
      <c r="H194" s="8">
        <f t="shared" si="17"/>
        <v>0</v>
      </c>
      <c r="I194" s="8">
        <f t="shared" si="18"/>
        <v>0</v>
      </c>
      <c r="J194" s="9"/>
      <c r="K194" s="9"/>
      <c r="L194" s="9"/>
      <c r="M194" s="9"/>
      <c r="N194" s="9"/>
      <c r="O194" t="str" cm="1">
        <f t="array" ref="O194">IF(ROWS(O$4:O194)&gt;COUNTIFS($A$4:$A$10001,"&lt;&gt;",$C$4:$C$10001,"=0"),"",INDEX($A$4:$A$10001,_xlfn.AGGREGATE(15,6,(ROW($A$4:$A$10001)-ROW($A$4)+1)/(($A$4:$A$10001&lt;&gt;"")*($C$4:$C$10001=0)),ROWS(O$4:O194))))</f>
        <v/>
      </c>
      <c r="P194" t="str" cm="1">
        <f t="array" ref="P194">IF(ROWS(P$4:P194)&gt;COUNTIFS($B$4:$B$10001,"&lt;&gt;",$C$4:$C$10001,"=0"),"",INDEX($B$4:$B$10001,_xlfn.AGGREGATE(15,6,(ROW($B$4:$B$10001)-ROW($B$4)+1)/(($B$4:$B$10001&lt;&gt;"")*($C$4:$C$10001=0)),ROWS(P$4:P194))))</f>
        <v/>
      </c>
      <c r="Q194" s="10" t="str">
        <f t="shared" si="15"/>
        <v/>
      </c>
      <c r="R194" s="10" t="str">
        <f t="shared" si="16"/>
        <v/>
      </c>
    </row>
    <row r="195" spans="5:18" x14ac:dyDescent="0.2">
      <c r="E195" t="str" cm="1">
        <f t="array" ref="E195">IF(ROWS(E$4:E195)&gt;COUNTIFS($A$4:$A$10001,"&lt;&gt;",$C$4:$C$10001,"&gt;0"),"",INDEX($A$4:$A$10001,_xlfn.AGGREGATE(15,6,(ROW($A$4:$A$10001)-ROW($A$4)+1)/(($A$4:$A$10001&lt;&gt;"")*($C$4:$C$10001&gt;0)),ROWS(E$4:E195))))</f>
        <v/>
      </c>
      <c r="F195" t="str" cm="1">
        <f t="array" ref="F195">IF(ROWS(F$4:F195)&gt;COUNTIFS($B$4:$B$10001,"&lt;&gt;",$C$4:$C$10001,"&gt;0"),"",INDEX($B$4:$B$10001,_xlfn.AGGREGATE(15,6,(ROW($B$4:$B$10001)-ROW($B$4)+1)/(($B$4:$B$10001&lt;&gt;"")*($C$4:$C$10001&gt;0)),ROWS(F$4:F195))))</f>
        <v/>
      </c>
      <c r="G195" t="str" cm="1">
        <f t="array" ref="G195">IF(ROWS(G$4:G195)&gt;COUNTIFS($C$4:$C$10001,"&lt;&gt;",$C$4:$C$10001,"&gt;0"),"",INDEX($C$4:$C$10001,_xlfn.AGGREGATE(15,6,(ROW($C$4:$C$10001)-ROW($C$4)+1)/(($C$4:$C$10001&lt;&gt;"")*($C$4:$C$10001&gt;0)),ROWS(G$4:G195))))</f>
        <v/>
      </c>
      <c r="H195" s="8">
        <f t="shared" si="17"/>
        <v>0</v>
      </c>
      <c r="I195" s="8">
        <f t="shared" si="18"/>
        <v>0</v>
      </c>
      <c r="J195" s="9"/>
      <c r="K195" s="9"/>
      <c r="L195" s="9"/>
      <c r="M195" s="9"/>
      <c r="N195" s="9"/>
      <c r="O195" t="str" cm="1">
        <f t="array" ref="O195">IF(ROWS(O$4:O195)&gt;COUNTIFS($A$4:$A$10001,"&lt;&gt;",$C$4:$C$10001,"=0"),"",INDEX($A$4:$A$10001,_xlfn.AGGREGATE(15,6,(ROW($A$4:$A$10001)-ROW($A$4)+1)/(($A$4:$A$10001&lt;&gt;"")*($C$4:$C$10001=0)),ROWS(O$4:O195))))</f>
        <v/>
      </c>
      <c r="P195" t="str" cm="1">
        <f t="array" ref="P195">IF(ROWS(P$4:P195)&gt;COUNTIFS($B$4:$B$10001,"&lt;&gt;",$C$4:$C$10001,"=0"),"",INDEX($B$4:$B$10001,_xlfn.AGGREGATE(15,6,(ROW($B$4:$B$10001)-ROW($B$4)+1)/(($B$4:$B$10001&lt;&gt;"")*($C$4:$C$10001=0)),ROWS(P$4:P195))))</f>
        <v/>
      </c>
      <c r="Q195" s="10" t="str">
        <f t="shared" si="15"/>
        <v/>
      </c>
      <c r="R195" s="10" t="str">
        <f t="shared" si="16"/>
        <v/>
      </c>
    </row>
    <row r="196" spans="5:18" x14ac:dyDescent="0.2">
      <c r="E196" t="str" cm="1">
        <f t="array" ref="E196">IF(ROWS(E$4:E196)&gt;COUNTIFS($A$4:$A$10001,"&lt;&gt;",$C$4:$C$10001,"&gt;0"),"",INDEX($A$4:$A$10001,_xlfn.AGGREGATE(15,6,(ROW($A$4:$A$10001)-ROW($A$4)+1)/(($A$4:$A$10001&lt;&gt;"")*($C$4:$C$10001&gt;0)),ROWS(E$4:E196))))</f>
        <v/>
      </c>
      <c r="F196" t="str" cm="1">
        <f t="array" ref="F196">IF(ROWS(F$4:F196)&gt;COUNTIFS($B$4:$B$10001,"&lt;&gt;",$C$4:$C$10001,"&gt;0"),"",INDEX($B$4:$B$10001,_xlfn.AGGREGATE(15,6,(ROW($B$4:$B$10001)-ROW($B$4)+1)/(($B$4:$B$10001&lt;&gt;"")*($C$4:$C$10001&gt;0)),ROWS(F$4:F196))))</f>
        <v/>
      </c>
      <c r="G196" t="str" cm="1">
        <f t="array" ref="G196">IF(ROWS(G$4:G196)&gt;COUNTIFS($C$4:$C$10001,"&lt;&gt;",$C$4:$C$10001,"&gt;0"),"",INDEX($C$4:$C$10001,_xlfn.AGGREGATE(15,6,(ROW($C$4:$C$10001)-ROW($C$4)+1)/(($C$4:$C$10001&lt;&gt;"")*($C$4:$C$10001&gt;0)),ROWS(G$4:G196))))</f>
        <v/>
      </c>
      <c r="H196" s="8">
        <f t="shared" si="17"/>
        <v>0</v>
      </c>
      <c r="I196" s="8">
        <f t="shared" si="18"/>
        <v>0</v>
      </c>
      <c r="J196" s="9"/>
      <c r="K196" s="9"/>
      <c r="L196" s="9"/>
      <c r="M196" s="9"/>
      <c r="N196" s="9"/>
      <c r="O196" t="str" cm="1">
        <f t="array" ref="O196">IF(ROWS(O$4:O196)&gt;COUNTIFS($A$4:$A$10001,"&lt;&gt;",$C$4:$C$10001,"=0"),"",INDEX($A$4:$A$10001,_xlfn.AGGREGATE(15,6,(ROW($A$4:$A$10001)-ROW($A$4)+1)/(($A$4:$A$10001&lt;&gt;"")*($C$4:$C$10001=0)),ROWS(O$4:O196))))</f>
        <v/>
      </c>
      <c r="P196" t="str" cm="1">
        <f t="array" ref="P196">IF(ROWS(P$4:P196)&gt;COUNTIFS($B$4:$B$10001,"&lt;&gt;",$C$4:$C$10001,"=0"),"",INDEX($B$4:$B$10001,_xlfn.AGGREGATE(15,6,(ROW($B$4:$B$10001)-ROW($B$4)+1)/(($B$4:$B$10001&lt;&gt;"")*($C$4:$C$10001=0)),ROWS(P$4:P196))))</f>
        <v/>
      </c>
      <c r="Q196" s="10" t="str">
        <f t="shared" si="15"/>
        <v/>
      </c>
      <c r="R196" s="10" t="str">
        <f t="shared" si="16"/>
        <v/>
      </c>
    </row>
    <row r="197" spans="5:18" x14ac:dyDescent="0.2">
      <c r="E197" t="str" cm="1">
        <f t="array" ref="E197">IF(ROWS(E$4:E197)&gt;COUNTIFS($A$4:$A$10001,"&lt;&gt;",$C$4:$C$10001,"&gt;0"),"",INDEX($A$4:$A$10001,_xlfn.AGGREGATE(15,6,(ROW($A$4:$A$10001)-ROW($A$4)+1)/(($A$4:$A$10001&lt;&gt;"")*($C$4:$C$10001&gt;0)),ROWS(E$4:E197))))</f>
        <v/>
      </c>
      <c r="F197" t="str" cm="1">
        <f t="array" ref="F197">IF(ROWS(F$4:F197)&gt;COUNTIFS($B$4:$B$10001,"&lt;&gt;",$C$4:$C$10001,"&gt;0"),"",INDEX($B$4:$B$10001,_xlfn.AGGREGATE(15,6,(ROW($B$4:$B$10001)-ROW($B$4)+1)/(($B$4:$B$10001&lt;&gt;"")*($C$4:$C$10001&gt;0)),ROWS(F$4:F197))))</f>
        <v/>
      </c>
      <c r="G197" t="str" cm="1">
        <f t="array" ref="G197">IF(ROWS(G$4:G197)&gt;COUNTIFS($C$4:$C$10001,"&lt;&gt;",$C$4:$C$10001,"&gt;0"),"",INDEX($C$4:$C$10001,_xlfn.AGGREGATE(15,6,(ROW($C$4:$C$10001)-ROW($C$4)+1)/(($C$4:$C$10001&lt;&gt;"")*($C$4:$C$10001&gt;0)),ROWS(G$4:G197))))</f>
        <v/>
      </c>
      <c r="H197" s="8">
        <f t="shared" si="17"/>
        <v>0</v>
      </c>
      <c r="I197" s="8">
        <f t="shared" si="18"/>
        <v>0</v>
      </c>
      <c r="J197" s="9"/>
      <c r="K197" s="9"/>
      <c r="L197" s="9"/>
      <c r="M197" s="9"/>
      <c r="N197" s="9"/>
      <c r="O197" t="str" cm="1">
        <f t="array" ref="O197">IF(ROWS(O$4:O197)&gt;COUNTIFS($A$4:$A$10001,"&lt;&gt;",$C$4:$C$10001,"=0"),"",INDEX($A$4:$A$10001,_xlfn.AGGREGATE(15,6,(ROW($A$4:$A$10001)-ROW($A$4)+1)/(($A$4:$A$10001&lt;&gt;"")*($C$4:$C$10001=0)),ROWS(O$4:O197))))</f>
        <v/>
      </c>
      <c r="P197" t="str" cm="1">
        <f t="array" ref="P197">IF(ROWS(P$4:P197)&gt;COUNTIFS($B$4:$B$10001,"&lt;&gt;",$C$4:$C$10001,"=0"),"",INDEX($B$4:$B$10001,_xlfn.AGGREGATE(15,6,(ROW($B$4:$B$10001)-ROW($B$4)+1)/(($B$4:$B$10001&lt;&gt;"")*($C$4:$C$10001=0)),ROWS(P$4:P197))))</f>
        <v/>
      </c>
      <c r="Q197" s="10" t="str">
        <f t="shared" ref="Q197:Q260" si="19">IFERROR(LOG(O197), "")</f>
        <v/>
      </c>
      <c r="R197" s="10" t="str">
        <f t="shared" ref="R197:R260" si="20">IFERROR($K$4*Q197 + $L$4, "")</f>
        <v/>
      </c>
    </row>
    <row r="198" spans="5:18" x14ac:dyDescent="0.2">
      <c r="E198" t="str" cm="1">
        <f t="array" ref="E198">IF(ROWS(E$4:E198)&gt;COUNTIFS($A$4:$A$10001,"&lt;&gt;",$C$4:$C$10001,"&gt;0"),"",INDEX($A$4:$A$10001,_xlfn.AGGREGATE(15,6,(ROW($A$4:$A$10001)-ROW($A$4)+1)/(($A$4:$A$10001&lt;&gt;"")*($C$4:$C$10001&gt;0)),ROWS(E$4:E198))))</f>
        <v/>
      </c>
      <c r="F198" t="str" cm="1">
        <f t="array" ref="F198">IF(ROWS(F$4:F198)&gt;COUNTIFS($B$4:$B$10001,"&lt;&gt;",$C$4:$C$10001,"&gt;0"),"",INDEX($B$4:$B$10001,_xlfn.AGGREGATE(15,6,(ROW($B$4:$B$10001)-ROW($B$4)+1)/(($B$4:$B$10001&lt;&gt;"")*($C$4:$C$10001&gt;0)),ROWS(F$4:F198))))</f>
        <v/>
      </c>
      <c r="G198" t="str" cm="1">
        <f t="array" ref="G198">IF(ROWS(G$4:G198)&gt;COUNTIFS($C$4:$C$10001,"&lt;&gt;",$C$4:$C$10001,"&gt;0"),"",INDEX($C$4:$C$10001,_xlfn.AGGREGATE(15,6,(ROW($C$4:$C$10001)-ROW($C$4)+1)/(($C$4:$C$10001&lt;&gt;"")*($C$4:$C$10001&gt;0)),ROWS(G$4:G198))))</f>
        <v/>
      </c>
      <c r="H198" s="8">
        <f t="shared" si="17"/>
        <v>0</v>
      </c>
      <c r="I198" s="8">
        <f t="shared" si="18"/>
        <v>0</v>
      </c>
      <c r="J198" s="9"/>
      <c r="K198" s="9"/>
      <c r="L198" s="9"/>
      <c r="M198" s="9"/>
      <c r="N198" s="9"/>
      <c r="O198" t="str" cm="1">
        <f t="array" ref="O198">IF(ROWS(O$4:O198)&gt;COUNTIFS($A$4:$A$10001,"&lt;&gt;",$C$4:$C$10001,"=0"),"",INDEX($A$4:$A$10001,_xlfn.AGGREGATE(15,6,(ROW($A$4:$A$10001)-ROW($A$4)+1)/(($A$4:$A$10001&lt;&gt;"")*($C$4:$C$10001=0)),ROWS(O$4:O198))))</f>
        <v/>
      </c>
      <c r="P198" t="str" cm="1">
        <f t="array" ref="P198">IF(ROWS(P$4:P198)&gt;COUNTIFS($B$4:$B$10001,"&lt;&gt;",$C$4:$C$10001,"=0"),"",INDEX($B$4:$B$10001,_xlfn.AGGREGATE(15,6,(ROW($B$4:$B$10001)-ROW($B$4)+1)/(($B$4:$B$10001&lt;&gt;"")*($C$4:$C$10001=0)),ROWS(P$4:P198))))</f>
        <v/>
      </c>
      <c r="Q198" s="10" t="str">
        <f t="shared" si="19"/>
        <v/>
      </c>
      <c r="R198" s="10" t="str">
        <f t="shared" si="20"/>
        <v/>
      </c>
    </row>
    <row r="199" spans="5:18" x14ac:dyDescent="0.2">
      <c r="E199" t="str" cm="1">
        <f t="array" ref="E199">IF(ROWS(E$4:E199)&gt;COUNTIFS($A$4:$A$10001,"&lt;&gt;",$C$4:$C$10001,"&gt;0"),"",INDEX($A$4:$A$10001,_xlfn.AGGREGATE(15,6,(ROW($A$4:$A$10001)-ROW($A$4)+1)/(($A$4:$A$10001&lt;&gt;"")*($C$4:$C$10001&gt;0)),ROWS(E$4:E199))))</f>
        <v/>
      </c>
      <c r="F199" t="str" cm="1">
        <f t="array" ref="F199">IF(ROWS(F$4:F199)&gt;COUNTIFS($B$4:$B$10001,"&lt;&gt;",$C$4:$C$10001,"&gt;0"),"",INDEX($B$4:$B$10001,_xlfn.AGGREGATE(15,6,(ROW($B$4:$B$10001)-ROW($B$4)+1)/(($B$4:$B$10001&lt;&gt;"")*($C$4:$C$10001&gt;0)),ROWS(F$4:F199))))</f>
        <v/>
      </c>
      <c r="G199" t="str" cm="1">
        <f t="array" ref="G199">IF(ROWS(G$4:G199)&gt;COUNTIFS($C$4:$C$10001,"&lt;&gt;",$C$4:$C$10001,"&gt;0"),"",INDEX($C$4:$C$10001,_xlfn.AGGREGATE(15,6,(ROW($C$4:$C$10001)-ROW($C$4)+1)/(($C$4:$C$10001&lt;&gt;"")*($C$4:$C$10001&gt;0)),ROWS(G$4:G199))))</f>
        <v/>
      </c>
      <c r="H199" s="8">
        <f t="shared" si="17"/>
        <v>0</v>
      </c>
      <c r="I199" s="8">
        <f t="shared" si="18"/>
        <v>0</v>
      </c>
      <c r="J199" s="9"/>
      <c r="K199" s="9"/>
      <c r="L199" s="9"/>
      <c r="M199" s="9"/>
      <c r="N199" s="9"/>
      <c r="O199" t="str" cm="1">
        <f t="array" ref="O199">IF(ROWS(O$4:O199)&gt;COUNTIFS($A$4:$A$10001,"&lt;&gt;",$C$4:$C$10001,"=0"),"",INDEX($A$4:$A$10001,_xlfn.AGGREGATE(15,6,(ROW($A$4:$A$10001)-ROW($A$4)+1)/(($A$4:$A$10001&lt;&gt;"")*($C$4:$C$10001=0)),ROWS(O$4:O199))))</f>
        <v/>
      </c>
      <c r="P199" t="str" cm="1">
        <f t="array" ref="P199">IF(ROWS(P$4:P199)&gt;COUNTIFS($B$4:$B$10001,"&lt;&gt;",$C$4:$C$10001,"=0"),"",INDEX($B$4:$B$10001,_xlfn.AGGREGATE(15,6,(ROW($B$4:$B$10001)-ROW($B$4)+1)/(($B$4:$B$10001&lt;&gt;"")*($C$4:$C$10001=0)),ROWS(P$4:P199))))</f>
        <v/>
      </c>
      <c r="Q199" s="10" t="str">
        <f t="shared" si="19"/>
        <v/>
      </c>
      <c r="R199" s="10" t="str">
        <f t="shared" si="20"/>
        <v/>
      </c>
    </row>
    <row r="200" spans="5:18" x14ac:dyDescent="0.2">
      <c r="E200" t="str" cm="1">
        <f t="array" ref="E200">IF(ROWS(E$4:E200)&gt;COUNTIFS($A$4:$A$10001,"&lt;&gt;",$C$4:$C$10001,"&gt;0"),"",INDEX($A$4:$A$10001,_xlfn.AGGREGATE(15,6,(ROW($A$4:$A$10001)-ROW($A$4)+1)/(($A$4:$A$10001&lt;&gt;"")*($C$4:$C$10001&gt;0)),ROWS(E$4:E200))))</f>
        <v/>
      </c>
      <c r="F200" t="str" cm="1">
        <f t="array" ref="F200">IF(ROWS(F$4:F200)&gt;COUNTIFS($B$4:$B$10001,"&lt;&gt;",$C$4:$C$10001,"&gt;0"),"",INDEX($B$4:$B$10001,_xlfn.AGGREGATE(15,6,(ROW($B$4:$B$10001)-ROW($B$4)+1)/(($B$4:$B$10001&lt;&gt;"")*($C$4:$C$10001&gt;0)),ROWS(F$4:F200))))</f>
        <v/>
      </c>
      <c r="G200" t="str" cm="1">
        <f t="array" ref="G200">IF(ROWS(G$4:G200)&gt;COUNTIFS($C$4:$C$10001,"&lt;&gt;",$C$4:$C$10001,"&gt;0"),"",INDEX($C$4:$C$10001,_xlfn.AGGREGATE(15,6,(ROW($C$4:$C$10001)-ROW($C$4)+1)/(($C$4:$C$10001&lt;&gt;"")*($C$4:$C$10001&gt;0)),ROWS(G$4:G200))))</f>
        <v/>
      </c>
      <c r="H200" s="8">
        <f t="shared" si="17"/>
        <v>0</v>
      </c>
      <c r="I200" s="8">
        <f t="shared" si="18"/>
        <v>0</v>
      </c>
      <c r="J200" s="9"/>
      <c r="K200" s="9"/>
      <c r="L200" s="9"/>
      <c r="M200" s="9"/>
      <c r="N200" s="9"/>
      <c r="O200" t="str" cm="1">
        <f t="array" ref="O200">IF(ROWS(O$4:O200)&gt;COUNTIFS($A$4:$A$10001,"&lt;&gt;",$C$4:$C$10001,"=0"),"",INDEX($A$4:$A$10001,_xlfn.AGGREGATE(15,6,(ROW($A$4:$A$10001)-ROW($A$4)+1)/(($A$4:$A$10001&lt;&gt;"")*($C$4:$C$10001=0)),ROWS(O$4:O200))))</f>
        <v/>
      </c>
      <c r="P200" t="str" cm="1">
        <f t="array" ref="P200">IF(ROWS(P$4:P200)&gt;COUNTIFS($B$4:$B$10001,"&lt;&gt;",$C$4:$C$10001,"=0"),"",INDEX($B$4:$B$10001,_xlfn.AGGREGATE(15,6,(ROW($B$4:$B$10001)-ROW($B$4)+1)/(($B$4:$B$10001&lt;&gt;"")*($C$4:$C$10001=0)),ROWS(P$4:P200))))</f>
        <v/>
      </c>
      <c r="Q200" s="10" t="str">
        <f t="shared" si="19"/>
        <v/>
      </c>
      <c r="R200" s="10" t="str">
        <f t="shared" si="20"/>
        <v/>
      </c>
    </row>
    <row r="201" spans="5:18" x14ac:dyDescent="0.2">
      <c r="E201" t="str" cm="1">
        <f t="array" ref="E201">IF(ROWS(E$4:E201)&gt;COUNTIFS($A$4:$A$10001,"&lt;&gt;",$C$4:$C$10001,"&gt;0"),"",INDEX($A$4:$A$10001,_xlfn.AGGREGATE(15,6,(ROW($A$4:$A$10001)-ROW($A$4)+1)/(($A$4:$A$10001&lt;&gt;"")*($C$4:$C$10001&gt;0)),ROWS(E$4:E201))))</f>
        <v/>
      </c>
      <c r="F201" t="str" cm="1">
        <f t="array" ref="F201">IF(ROWS(F$4:F201)&gt;COUNTIFS($B$4:$B$10001,"&lt;&gt;",$C$4:$C$10001,"&gt;0"),"",INDEX($B$4:$B$10001,_xlfn.AGGREGATE(15,6,(ROW($B$4:$B$10001)-ROW($B$4)+1)/(($B$4:$B$10001&lt;&gt;"")*($C$4:$C$10001&gt;0)),ROWS(F$4:F201))))</f>
        <v/>
      </c>
      <c r="G201" t="str" cm="1">
        <f t="array" ref="G201">IF(ROWS(G$4:G201)&gt;COUNTIFS($C$4:$C$10001,"&lt;&gt;",$C$4:$C$10001,"&gt;0"),"",INDEX($C$4:$C$10001,_xlfn.AGGREGATE(15,6,(ROW($C$4:$C$10001)-ROW($C$4)+1)/(($C$4:$C$10001&lt;&gt;"")*($C$4:$C$10001&gt;0)),ROWS(G$4:G201))))</f>
        <v/>
      </c>
      <c r="H201" s="8">
        <f t="shared" si="17"/>
        <v>0</v>
      </c>
      <c r="I201" s="8">
        <f t="shared" si="18"/>
        <v>0</v>
      </c>
      <c r="J201" s="9"/>
      <c r="K201" s="9"/>
      <c r="L201" s="9"/>
      <c r="M201" s="9"/>
      <c r="N201" s="9"/>
      <c r="O201" t="str" cm="1">
        <f t="array" ref="O201">IF(ROWS(O$4:O201)&gt;COUNTIFS($A$4:$A$10001,"&lt;&gt;",$C$4:$C$10001,"=0"),"",INDEX($A$4:$A$10001,_xlfn.AGGREGATE(15,6,(ROW($A$4:$A$10001)-ROW($A$4)+1)/(($A$4:$A$10001&lt;&gt;"")*($C$4:$C$10001=0)),ROWS(O$4:O201))))</f>
        <v/>
      </c>
      <c r="P201" t="str" cm="1">
        <f t="array" ref="P201">IF(ROWS(P$4:P201)&gt;COUNTIFS($B$4:$B$10001,"&lt;&gt;",$C$4:$C$10001,"=0"),"",INDEX($B$4:$B$10001,_xlfn.AGGREGATE(15,6,(ROW($B$4:$B$10001)-ROW($B$4)+1)/(($B$4:$B$10001&lt;&gt;"")*($C$4:$C$10001=0)),ROWS(P$4:P201))))</f>
        <v/>
      </c>
      <c r="Q201" s="10" t="str">
        <f t="shared" si="19"/>
        <v/>
      </c>
      <c r="R201" s="10" t="str">
        <f t="shared" si="20"/>
        <v/>
      </c>
    </row>
    <row r="202" spans="5:18" x14ac:dyDescent="0.2">
      <c r="E202" t="str" cm="1">
        <f t="array" ref="E202">IF(ROWS(E$4:E202)&gt;COUNTIFS($A$4:$A$10001,"&lt;&gt;",$C$4:$C$10001,"&gt;0"),"",INDEX($A$4:$A$10001,_xlfn.AGGREGATE(15,6,(ROW($A$4:$A$10001)-ROW($A$4)+1)/(($A$4:$A$10001&lt;&gt;"")*($C$4:$C$10001&gt;0)),ROWS(E$4:E202))))</f>
        <v/>
      </c>
      <c r="F202" t="str" cm="1">
        <f t="array" ref="F202">IF(ROWS(F$4:F202)&gt;COUNTIFS($B$4:$B$10001,"&lt;&gt;",$C$4:$C$10001,"&gt;0"),"",INDEX($B$4:$B$10001,_xlfn.AGGREGATE(15,6,(ROW($B$4:$B$10001)-ROW($B$4)+1)/(($B$4:$B$10001&lt;&gt;"")*($C$4:$C$10001&gt;0)),ROWS(F$4:F202))))</f>
        <v/>
      </c>
      <c r="G202" t="str" cm="1">
        <f t="array" ref="G202">IF(ROWS(G$4:G202)&gt;COUNTIFS($C$4:$C$10001,"&lt;&gt;",$C$4:$C$10001,"&gt;0"),"",INDEX($C$4:$C$10001,_xlfn.AGGREGATE(15,6,(ROW($C$4:$C$10001)-ROW($C$4)+1)/(($C$4:$C$10001&lt;&gt;"")*($C$4:$C$10001&gt;0)),ROWS(G$4:G202))))</f>
        <v/>
      </c>
      <c r="H202" s="8">
        <f t="shared" si="17"/>
        <v>0</v>
      </c>
      <c r="I202" s="8">
        <f t="shared" si="18"/>
        <v>0</v>
      </c>
      <c r="J202" s="9"/>
      <c r="K202" s="9"/>
      <c r="L202" s="9"/>
      <c r="M202" s="9"/>
      <c r="N202" s="9"/>
      <c r="O202" t="str" cm="1">
        <f t="array" ref="O202">IF(ROWS(O$4:O202)&gt;COUNTIFS($A$4:$A$10001,"&lt;&gt;",$C$4:$C$10001,"=0"),"",INDEX($A$4:$A$10001,_xlfn.AGGREGATE(15,6,(ROW($A$4:$A$10001)-ROW($A$4)+1)/(($A$4:$A$10001&lt;&gt;"")*($C$4:$C$10001=0)),ROWS(O$4:O202))))</f>
        <v/>
      </c>
      <c r="P202" t="str" cm="1">
        <f t="array" ref="P202">IF(ROWS(P$4:P202)&gt;COUNTIFS($B$4:$B$10001,"&lt;&gt;",$C$4:$C$10001,"=0"),"",INDEX($B$4:$B$10001,_xlfn.AGGREGATE(15,6,(ROW($B$4:$B$10001)-ROW($B$4)+1)/(($B$4:$B$10001&lt;&gt;"")*($C$4:$C$10001=0)),ROWS(P$4:P202))))</f>
        <v/>
      </c>
      <c r="Q202" s="10" t="str">
        <f t="shared" si="19"/>
        <v/>
      </c>
      <c r="R202" s="10" t="str">
        <f t="shared" si="20"/>
        <v/>
      </c>
    </row>
    <row r="203" spans="5:18" x14ac:dyDescent="0.2">
      <c r="E203" t="str" cm="1">
        <f t="array" ref="E203">IF(ROWS(E$4:E203)&gt;COUNTIFS($A$4:$A$10001,"&lt;&gt;",$C$4:$C$10001,"&gt;0"),"",INDEX($A$4:$A$10001,_xlfn.AGGREGATE(15,6,(ROW($A$4:$A$10001)-ROW($A$4)+1)/(($A$4:$A$10001&lt;&gt;"")*($C$4:$C$10001&gt;0)),ROWS(E$4:E203))))</f>
        <v/>
      </c>
      <c r="F203" t="str" cm="1">
        <f t="array" ref="F203">IF(ROWS(F$4:F203)&gt;COUNTIFS($B$4:$B$10001,"&lt;&gt;",$C$4:$C$10001,"&gt;0"),"",INDEX($B$4:$B$10001,_xlfn.AGGREGATE(15,6,(ROW($B$4:$B$10001)-ROW($B$4)+1)/(($B$4:$B$10001&lt;&gt;"")*($C$4:$C$10001&gt;0)),ROWS(F$4:F203))))</f>
        <v/>
      </c>
      <c r="G203" t="str" cm="1">
        <f t="array" ref="G203">IF(ROWS(G$4:G203)&gt;COUNTIFS($C$4:$C$10001,"&lt;&gt;",$C$4:$C$10001,"&gt;0"),"",INDEX($C$4:$C$10001,_xlfn.AGGREGATE(15,6,(ROW($C$4:$C$10001)-ROW($C$4)+1)/(($C$4:$C$10001&lt;&gt;"")*($C$4:$C$10001&gt;0)),ROWS(G$4:G203))))</f>
        <v/>
      </c>
      <c r="H203" s="8">
        <f t="shared" si="17"/>
        <v>0</v>
      </c>
      <c r="I203" s="8">
        <f t="shared" si="18"/>
        <v>0</v>
      </c>
      <c r="J203" s="9"/>
      <c r="K203" s="9"/>
      <c r="L203" s="9"/>
      <c r="M203" s="9"/>
      <c r="N203" s="9"/>
      <c r="O203" t="str" cm="1">
        <f t="array" ref="O203">IF(ROWS(O$4:O203)&gt;COUNTIFS($A$4:$A$10001,"&lt;&gt;",$C$4:$C$10001,"=0"),"",INDEX($A$4:$A$10001,_xlfn.AGGREGATE(15,6,(ROW($A$4:$A$10001)-ROW($A$4)+1)/(($A$4:$A$10001&lt;&gt;"")*($C$4:$C$10001=0)),ROWS(O$4:O203))))</f>
        <v/>
      </c>
      <c r="P203" t="str" cm="1">
        <f t="array" ref="P203">IF(ROWS(P$4:P203)&gt;COUNTIFS($B$4:$B$10001,"&lt;&gt;",$C$4:$C$10001,"=0"),"",INDEX($B$4:$B$10001,_xlfn.AGGREGATE(15,6,(ROW($B$4:$B$10001)-ROW($B$4)+1)/(($B$4:$B$10001&lt;&gt;"")*($C$4:$C$10001=0)),ROWS(P$4:P203))))</f>
        <v/>
      </c>
      <c r="Q203" s="10" t="str">
        <f t="shared" si="19"/>
        <v/>
      </c>
      <c r="R203" s="10" t="str">
        <f t="shared" si="20"/>
        <v/>
      </c>
    </row>
    <row r="204" spans="5:18" x14ac:dyDescent="0.2">
      <c r="E204" t="str" cm="1">
        <f t="array" ref="E204">IF(ROWS(E$4:E204)&gt;COUNTIFS($A$4:$A$10001,"&lt;&gt;",$C$4:$C$10001,"&gt;0"),"",INDEX($A$4:$A$10001,_xlfn.AGGREGATE(15,6,(ROW($A$4:$A$10001)-ROW($A$4)+1)/(($A$4:$A$10001&lt;&gt;"")*($C$4:$C$10001&gt;0)),ROWS(E$4:E204))))</f>
        <v/>
      </c>
      <c r="F204" t="str" cm="1">
        <f t="array" ref="F204">IF(ROWS(F$4:F204)&gt;COUNTIFS($B$4:$B$10001,"&lt;&gt;",$C$4:$C$10001,"&gt;0"),"",INDEX($B$4:$B$10001,_xlfn.AGGREGATE(15,6,(ROW($B$4:$B$10001)-ROW($B$4)+1)/(($B$4:$B$10001&lt;&gt;"")*($C$4:$C$10001&gt;0)),ROWS(F$4:F204))))</f>
        <v/>
      </c>
      <c r="G204" t="str" cm="1">
        <f t="array" ref="G204">IF(ROWS(G$4:G204)&gt;COUNTIFS($C$4:$C$10001,"&lt;&gt;",$C$4:$C$10001,"&gt;0"),"",INDEX($C$4:$C$10001,_xlfn.AGGREGATE(15,6,(ROW($C$4:$C$10001)-ROW($C$4)+1)/(($C$4:$C$10001&lt;&gt;"")*($C$4:$C$10001&gt;0)),ROWS(G$4:G204))))</f>
        <v/>
      </c>
      <c r="H204" s="8">
        <f t="shared" si="17"/>
        <v>0</v>
      </c>
      <c r="I204" s="8">
        <f t="shared" si="18"/>
        <v>0</v>
      </c>
      <c r="J204" s="9"/>
      <c r="K204" s="9"/>
      <c r="L204" s="9"/>
      <c r="M204" s="9"/>
      <c r="N204" s="9"/>
      <c r="O204" t="str" cm="1">
        <f t="array" ref="O204">IF(ROWS(O$4:O204)&gt;COUNTIFS($A$4:$A$10001,"&lt;&gt;",$C$4:$C$10001,"=0"),"",INDEX($A$4:$A$10001,_xlfn.AGGREGATE(15,6,(ROW($A$4:$A$10001)-ROW($A$4)+1)/(($A$4:$A$10001&lt;&gt;"")*($C$4:$C$10001=0)),ROWS(O$4:O204))))</f>
        <v/>
      </c>
      <c r="P204" t="str" cm="1">
        <f t="array" ref="P204">IF(ROWS(P$4:P204)&gt;COUNTIFS($B$4:$B$10001,"&lt;&gt;",$C$4:$C$10001,"=0"),"",INDEX($B$4:$B$10001,_xlfn.AGGREGATE(15,6,(ROW($B$4:$B$10001)-ROW($B$4)+1)/(($B$4:$B$10001&lt;&gt;"")*($C$4:$C$10001=0)),ROWS(P$4:P204))))</f>
        <v/>
      </c>
      <c r="Q204" s="10" t="str">
        <f t="shared" si="19"/>
        <v/>
      </c>
      <c r="R204" s="10" t="str">
        <f t="shared" si="20"/>
        <v/>
      </c>
    </row>
    <row r="205" spans="5:18" x14ac:dyDescent="0.2">
      <c r="E205" t="str" cm="1">
        <f t="array" ref="E205">IF(ROWS(E$4:E205)&gt;COUNTIFS($A$4:$A$10001,"&lt;&gt;",$C$4:$C$10001,"&gt;0"),"",INDEX($A$4:$A$10001,_xlfn.AGGREGATE(15,6,(ROW($A$4:$A$10001)-ROW($A$4)+1)/(($A$4:$A$10001&lt;&gt;"")*($C$4:$C$10001&gt;0)),ROWS(E$4:E205))))</f>
        <v/>
      </c>
      <c r="F205" t="str" cm="1">
        <f t="array" ref="F205">IF(ROWS(F$4:F205)&gt;COUNTIFS($B$4:$B$10001,"&lt;&gt;",$C$4:$C$10001,"&gt;0"),"",INDEX($B$4:$B$10001,_xlfn.AGGREGATE(15,6,(ROW($B$4:$B$10001)-ROW($B$4)+1)/(($B$4:$B$10001&lt;&gt;"")*($C$4:$C$10001&gt;0)),ROWS(F$4:F205))))</f>
        <v/>
      </c>
      <c r="G205" t="str" cm="1">
        <f t="array" ref="G205">IF(ROWS(G$4:G205)&gt;COUNTIFS($C$4:$C$10001,"&lt;&gt;",$C$4:$C$10001,"&gt;0"),"",INDEX($C$4:$C$10001,_xlfn.AGGREGATE(15,6,(ROW($C$4:$C$10001)-ROW($C$4)+1)/(($C$4:$C$10001&lt;&gt;"")*($C$4:$C$10001&gt;0)),ROWS(G$4:G205))))</f>
        <v/>
      </c>
      <c r="H205" s="8">
        <f t="shared" si="17"/>
        <v>0</v>
      </c>
      <c r="I205" s="8">
        <f t="shared" si="18"/>
        <v>0</v>
      </c>
      <c r="J205" s="9"/>
      <c r="K205" s="9"/>
      <c r="L205" s="9"/>
      <c r="M205" s="9"/>
      <c r="N205" s="9"/>
      <c r="O205" t="str" cm="1">
        <f t="array" ref="O205">IF(ROWS(O$4:O205)&gt;COUNTIFS($A$4:$A$10001,"&lt;&gt;",$C$4:$C$10001,"=0"),"",INDEX($A$4:$A$10001,_xlfn.AGGREGATE(15,6,(ROW($A$4:$A$10001)-ROW($A$4)+1)/(($A$4:$A$10001&lt;&gt;"")*($C$4:$C$10001=0)),ROWS(O$4:O205))))</f>
        <v/>
      </c>
      <c r="P205" t="str" cm="1">
        <f t="array" ref="P205">IF(ROWS(P$4:P205)&gt;COUNTIFS($B$4:$B$10001,"&lt;&gt;",$C$4:$C$10001,"=0"),"",INDEX($B$4:$B$10001,_xlfn.AGGREGATE(15,6,(ROW($B$4:$B$10001)-ROW($B$4)+1)/(($B$4:$B$10001&lt;&gt;"")*($C$4:$C$10001=0)),ROWS(P$4:P205))))</f>
        <v/>
      </c>
      <c r="Q205" s="10" t="str">
        <f t="shared" si="19"/>
        <v/>
      </c>
      <c r="R205" s="10" t="str">
        <f t="shared" si="20"/>
        <v/>
      </c>
    </row>
    <row r="206" spans="5:18" x14ac:dyDescent="0.2">
      <c r="E206" t="str" cm="1">
        <f t="array" ref="E206">IF(ROWS(E$4:E206)&gt;COUNTIFS($A$4:$A$10001,"&lt;&gt;",$C$4:$C$10001,"&gt;0"),"",INDEX($A$4:$A$10001,_xlfn.AGGREGATE(15,6,(ROW($A$4:$A$10001)-ROW($A$4)+1)/(($A$4:$A$10001&lt;&gt;"")*($C$4:$C$10001&gt;0)),ROWS(E$4:E206))))</f>
        <v/>
      </c>
      <c r="F206" t="str" cm="1">
        <f t="array" ref="F206">IF(ROWS(F$4:F206)&gt;COUNTIFS($B$4:$B$10001,"&lt;&gt;",$C$4:$C$10001,"&gt;0"),"",INDEX($B$4:$B$10001,_xlfn.AGGREGATE(15,6,(ROW($B$4:$B$10001)-ROW($B$4)+1)/(($B$4:$B$10001&lt;&gt;"")*($C$4:$C$10001&gt;0)),ROWS(F$4:F206))))</f>
        <v/>
      </c>
      <c r="G206" t="str" cm="1">
        <f t="array" ref="G206">IF(ROWS(G$4:G206)&gt;COUNTIFS($C$4:$C$10001,"&lt;&gt;",$C$4:$C$10001,"&gt;0"),"",INDEX($C$4:$C$10001,_xlfn.AGGREGATE(15,6,(ROW($C$4:$C$10001)-ROW($C$4)+1)/(($C$4:$C$10001&lt;&gt;"")*($C$4:$C$10001&gt;0)),ROWS(G$4:G206))))</f>
        <v/>
      </c>
      <c r="H206" s="8">
        <f t="shared" si="17"/>
        <v>0</v>
      </c>
      <c r="I206" s="8">
        <f t="shared" si="18"/>
        <v>0</v>
      </c>
      <c r="J206" s="9"/>
      <c r="K206" s="9"/>
      <c r="L206" s="9"/>
      <c r="M206" s="9"/>
      <c r="N206" s="9"/>
      <c r="O206" t="str" cm="1">
        <f t="array" ref="O206">IF(ROWS(O$4:O206)&gt;COUNTIFS($A$4:$A$10001,"&lt;&gt;",$C$4:$C$10001,"=0"),"",INDEX($A$4:$A$10001,_xlfn.AGGREGATE(15,6,(ROW($A$4:$A$10001)-ROW($A$4)+1)/(($A$4:$A$10001&lt;&gt;"")*($C$4:$C$10001=0)),ROWS(O$4:O206))))</f>
        <v/>
      </c>
      <c r="P206" t="str" cm="1">
        <f t="array" ref="P206">IF(ROWS(P$4:P206)&gt;COUNTIFS($B$4:$B$10001,"&lt;&gt;",$C$4:$C$10001,"=0"),"",INDEX($B$4:$B$10001,_xlfn.AGGREGATE(15,6,(ROW($B$4:$B$10001)-ROW($B$4)+1)/(($B$4:$B$10001&lt;&gt;"")*($C$4:$C$10001=0)),ROWS(P$4:P206))))</f>
        <v/>
      </c>
      <c r="Q206" s="10" t="str">
        <f t="shared" si="19"/>
        <v/>
      </c>
      <c r="R206" s="10" t="str">
        <f t="shared" si="20"/>
        <v/>
      </c>
    </row>
    <row r="207" spans="5:18" x14ac:dyDescent="0.2">
      <c r="E207" t="str" cm="1">
        <f t="array" ref="E207">IF(ROWS(E$4:E207)&gt;COUNTIFS($A$4:$A$10001,"&lt;&gt;",$C$4:$C$10001,"&gt;0"),"",INDEX($A$4:$A$10001,_xlfn.AGGREGATE(15,6,(ROW($A$4:$A$10001)-ROW($A$4)+1)/(($A$4:$A$10001&lt;&gt;"")*($C$4:$C$10001&gt;0)),ROWS(E$4:E207))))</f>
        <v/>
      </c>
      <c r="F207" t="str" cm="1">
        <f t="array" ref="F207">IF(ROWS(F$4:F207)&gt;COUNTIFS($B$4:$B$10001,"&lt;&gt;",$C$4:$C$10001,"&gt;0"),"",INDEX($B$4:$B$10001,_xlfn.AGGREGATE(15,6,(ROW($B$4:$B$10001)-ROW($B$4)+1)/(($B$4:$B$10001&lt;&gt;"")*($C$4:$C$10001&gt;0)),ROWS(F$4:F207))))</f>
        <v/>
      </c>
      <c r="G207" t="str" cm="1">
        <f t="array" ref="G207">IF(ROWS(G$4:G207)&gt;COUNTIFS($C$4:$C$10001,"&lt;&gt;",$C$4:$C$10001,"&gt;0"),"",INDEX($C$4:$C$10001,_xlfn.AGGREGATE(15,6,(ROW($C$4:$C$10001)-ROW($C$4)+1)/(($C$4:$C$10001&lt;&gt;"")*($C$4:$C$10001&gt;0)),ROWS(G$4:G207))))</f>
        <v/>
      </c>
      <c r="H207" s="8">
        <f t="shared" si="17"/>
        <v>0</v>
      </c>
      <c r="I207" s="8">
        <f t="shared" si="18"/>
        <v>0</v>
      </c>
      <c r="J207" s="9"/>
      <c r="K207" s="9"/>
      <c r="L207" s="9"/>
      <c r="M207" s="9"/>
      <c r="N207" s="9"/>
      <c r="O207" t="str" cm="1">
        <f t="array" ref="O207">IF(ROWS(O$4:O207)&gt;COUNTIFS($A$4:$A$10001,"&lt;&gt;",$C$4:$C$10001,"=0"),"",INDEX($A$4:$A$10001,_xlfn.AGGREGATE(15,6,(ROW($A$4:$A$10001)-ROW($A$4)+1)/(($A$4:$A$10001&lt;&gt;"")*($C$4:$C$10001=0)),ROWS(O$4:O207))))</f>
        <v/>
      </c>
      <c r="P207" t="str" cm="1">
        <f t="array" ref="P207">IF(ROWS(P$4:P207)&gt;COUNTIFS($B$4:$B$10001,"&lt;&gt;",$C$4:$C$10001,"=0"),"",INDEX($B$4:$B$10001,_xlfn.AGGREGATE(15,6,(ROW($B$4:$B$10001)-ROW($B$4)+1)/(($B$4:$B$10001&lt;&gt;"")*($C$4:$C$10001=0)),ROWS(P$4:P207))))</f>
        <v/>
      </c>
      <c r="Q207" s="10" t="str">
        <f t="shared" si="19"/>
        <v/>
      </c>
      <c r="R207" s="10" t="str">
        <f t="shared" si="20"/>
        <v/>
      </c>
    </row>
    <row r="208" spans="5:18" x14ac:dyDescent="0.2">
      <c r="E208" t="str" cm="1">
        <f t="array" ref="E208">IF(ROWS(E$4:E208)&gt;COUNTIFS($A$4:$A$10001,"&lt;&gt;",$C$4:$C$10001,"&gt;0"),"",INDEX($A$4:$A$10001,_xlfn.AGGREGATE(15,6,(ROW($A$4:$A$10001)-ROW($A$4)+1)/(($A$4:$A$10001&lt;&gt;"")*($C$4:$C$10001&gt;0)),ROWS(E$4:E208))))</f>
        <v/>
      </c>
      <c r="F208" t="str" cm="1">
        <f t="array" ref="F208">IF(ROWS(F$4:F208)&gt;COUNTIFS($B$4:$B$10001,"&lt;&gt;",$C$4:$C$10001,"&gt;0"),"",INDEX($B$4:$B$10001,_xlfn.AGGREGATE(15,6,(ROW($B$4:$B$10001)-ROW($B$4)+1)/(($B$4:$B$10001&lt;&gt;"")*($C$4:$C$10001&gt;0)),ROWS(F$4:F208))))</f>
        <v/>
      </c>
      <c r="G208" t="str" cm="1">
        <f t="array" ref="G208">IF(ROWS(G$4:G208)&gt;COUNTIFS($C$4:$C$10001,"&lt;&gt;",$C$4:$C$10001,"&gt;0"),"",INDEX($C$4:$C$10001,_xlfn.AGGREGATE(15,6,(ROW($C$4:$C$10001)-ROW($C$4)+1)/(($C$4:$C$10001&lt;&gt;"")*($C$4:$C$10001&gt;0)),ROWS(G$4:G208))))</f>
        <v/>
      </c>
      <c r="H208" s="8">
        <f t="shared" si="17"/>
        <v>0</v>
      </c>
      <c r="I208" s="8">
        <f t="shared" si="18"/>
        <v>0</v>
      </c>
      <c r="J208" s="9"/>
      <c r="K208" s="9"/>
      <c r="L208" s="9"/>
      <c r="M208" s="9"/>
      <c r="N208" s="9"/>
      <c r="O208" t="str" cm="1">
        <f t="array" ref="O208">IF(ROWS(O$4:O208)&gt;COUNTIFS($A$4:$A$10001,"&lt;&gt;",$C$4:$C$10001,"=0"),"",INDEX($A$4:$A$10001,_xlfn.AGGREGATE(15,6,(ROW($A$4:$A$10001)-ROW($A$4)+1)/(($A$4:$A$10001&lt;&gt;"")*($C$4:$C$10001=0)),ROWS(O$4:O208))))</f>
        <v/>
      </c>
      <c r="P208" t="str" cm="1">
        <f t="array" ref="P208">IF(ROWS(P$4:P208)&gt;COUNTIFS($B$4:$B$10001,"&lt;&gt;",$C$4:$C$10001,"=0"),"",INDEX($B$4:$B$10001,_xlfn.AGGREGATE(15,6,(ROW($B$4:$B$10001)-ROW($B$4)+1)/(($B$4:$B$10001&lt;&gt;"")*($C$4:$C$10001=0)),ROWS(P$4:P208))))</f>
        <v/>
      </c>
      <c r="Q208" s="10" t="str">
        <f t="shared" si="19"/>
        <v/>
      </c>
      <c r="R208" s="10" t="str">
        <f t="shared" si="20"/>
        <v/>
      </c>
    </row>
    <row r="209" spans="5:18" x14ac:dyDescent="0.2">
      <c r="E209" t="str" cm="1">
        <f t="array" ref="E209">IF(ROWS(E$4:E209)&gt;COUNTIFS($A$4:$A$10001,"&lt;&gt;",$C$4:$C$10001,"&gt;0"),"",INDEX($A$4:$A$10001,_xlfn.AGGREGATE(15,6,(ROW($A$4:$A$10001)-ROW($A$4)+1)/(($A$4:$A$10001&lt;&gt;"")*($C$4:$C$10001&gt;0)),ROWS(E$4:E209))))</f>
        <v/>
      </c>
      <c r="F209" t="str" cm="1">
        <f t="array" ref="F209">IF(ROWS(F$4:F209)&gt;COUNTIFS($B$4:$B$10001,"&lt;&gt;",$C$4:$C$10001,"&gt;0"),"",INDEX($B$4:$B$10001,_xlfn.AGGREGATE(15,6,(ROW($B$4:$B$10001)-ROW($B$4)+1)/(($B$4:$B$10001&lt;&gt;"")*($C$4:$C$10001&gt;0)),ROWS(F$4:F209))))</f>
        <v/>
      </c>
      <c r="G209" t="str" cm="1">
        <f t="array" ref="G209">IF(ROWS(G$4:G209)&gt;COUNTIFS($C$4:$C$10001,"&lt;&gt;",$C$4:$C$10001,"&gt;0"),"",INDEX($C$4:$C$10001,_xlfn.AGGREGATE(15,6,(ROW($C$4:$C$10001)-ROW($C$4)+1)/(($C$4:$C$10001&lt;&gt;"")*($C$4:$C$10001&gt;0)),ROWS(G$4:G209))))</f>
        <v/>
      </c>
      <c r="H209" s="8">
        <f t="shared" si="17"/>
        <v>0</v>
      </c>
      <c r="I209" s="8">
        <f t="shared" si="18"/>
        <v>0</v>
      </c>
      <c r="J209" s="9"/>
      <c r="K209" s="9"/>
      <c r="L209" s="9"/>
      <c r="M209" s="9"/>
      <c r="N209" s="9"/>
      <c r="O209" t="str" cm="1">
        <f t="array" ref="O209">IF(ROWS(O$4:O209)&gt;COUNTIFS($A$4:$A$10001,"&lt;&gt;",$C$4:$C$10001,"=0"),"",INDEX($A$4:$A$10001,_xlfn.AGGREGATE(15,6,(ROW($A$4:$A$10001)-ROW($A$4)+1)/(($A$4:$A$10001&lt;&gt;"")*($C$4:$C$10001=0)),ROWS(O$4:O209))))</f>
        <v/>
      </c>
      <c r="P209" t="str" cm="1">
        <f t="array" ref="P209">IF(ROWS(P$4:P209)&gt;COUNTIFS($B$4:$B$10001,"&lt;&gt;",$C$4:$C$10001,"=0"),"",INDEX($B$4:$B$10001,_xlfn.AGGREGATE(15,6,(ROW($B$4:$B$10001)-ROW($B$4)+1)/(($B$4:$B$10001&lt;&gt;"")*($C$4:$C$10001=0)),ROWS(P$4:P209))))</f>
        <v/>
      </c>
      <c r="Q209" s="10" t="str">
        <f t="shared" si="19"/>
        <v/>
      </c>
      <c r="R209" s="10" t="str">
        <f t="shared" si="20"/>
        <v/>
      </c>
    </row>
    <row r="210" spans="5:18" x14ac:dyDescent="0.2">
      <c r="E210" t="str" cm="1">
        <f t="array" ref="E210">IF(ROWS(E$4:E210)&gt;COUNTIFS($A$4:$A$10001,"&lt;&gt;",$C$4:$C$10001,"&gt;0"),"",INDEX($A$4:$A$10001,_xlfn.AGGREGATE(15,6,(ROW($A$4:$A$10001)-ROW($A$4)+1)/(($A$4:$A$10001&lt;&gt;"")*($C$4:$C$10001&gt;0)),ROWS(E$4:E210))))</f>
        <v/>
      </c>
      <c r="F210" t="str" cm="1">
        <f t="array" ref="F210">IF(ROWS(F$4:F210)&gt;COUNTIFS($B$4:$B$10001,"&lt;&gt;",$C$4:$C$10001,"&gt;0"),"",INDEX($B$4:$B$10001,_xlfn.AGGREGATE(15,6,(ROW($B$4:$B$10001)-ROW($B$4)+1)/(($B$4:$B$10001&lt;&gt;"")*($C$4:$C$10001&gt;0)),ROWS(F$4:F210))))</f>
        <v/>
      </c>
      <c r="G210" t="str" cm="1">
        <f t="array" ref="G210">IF(ROWS(G$4:G210)&gt;COUNTIFS($C$4:$C$10001,"&lt;&gt;",$C$4:$C$10001,"&gt;0"),"",INDEX($C$4:$C$10001,_xlfn.AGGREGATE(15,6,(ROW($C$4:$C$10001)-ROW($C$4)+1)/(($C$4:$C$10001&lt;&gt;"")*($C$4:$C$10001&gt;0)),ROWS(G$4:G210))))</f>
        <v/>
      </c>
      <c r="H210" s="8">
        <f t="shared" si="17"/>
        <v>0</v>
      </c>
      <c r="I210" s="8">
        <f t="shared" si="18"/>
        <v>0</v>
      </c>
      <c r="J210" s="9"/>
      <c r="K210" s="9"/>
      <c r="L210" s="9"/>
      <c r="M210" s="9"/>
      <c r="N210" s="9"/>
      <c r="O210" t="str" cm="1">
        <f t="array" ref="O210">IF(ROWS(O$4:O210)&gt;COUNTIFS($A$4:$A$10001,"&lt;&gt;",$C$4:$C$10001,"=0"),"",INDEX($A$4:$A$10001,_xlfn.AGGREGATE(15,6,(ROW($A$4:$A$10001)-ROW($A$4)+1)/(($A$4:$A$10001&lt;&gt;"")*($C$4:$C$10001=0)),ROWS(O$4:O210))))</f>
        <v/>
      </c>
      <c r="P210" t="str" cm="1">
        <f t="array" ref="P210">IF(ROWS(P$4:P210)&gt;COUNTIFS($B$4:$B$10001,"&lt;&gt;",$C$4:$C$10001,"=0"),"",INDEX($B$4:$B$10001,_xlfn.AGGREGATE(15,6,(ROW($B$4:$B$10001)-ROW($B$4)+1)/(($B$4:$B$10001&lt;&gt;"")*($C$4:$C$10001=0)),ROWS(P$4:P210))))</f>
        <v/>
      </c>
      <c r="Q210" s="10" t="str">
        <f t="shared" si="19"/>
        <v/>
      </c>
      <c r="R210" s="10" t="str">
        <f t="shared" si="20"/>
        <v/>
      </c>
    </row>
    <row r="211" spans="5:18" x14ac:dyDescent="0.2">
      <c r="E211" t="str" cm="1">
        <f t="array" ref="E211">IF(ROWS(E$4:E211)&gt;COUNTIFS($A$4:$A$10001,"&lt;&gt;",$C$4:$C$10001,"&gt;0"),"",INDEX($A$4:$A$10001,_xlfn.AGGREGATE(15,6,(ROW($A$4:$A$10001)-ROW($A$4)+1)/(($A$4:$A$10001&lt;&gt;"")*($C$4:$C$10001&gt;0)),ROWS(E$4:E211))))</f>
        <v/>
      </c>
      <c r="F211" t="str" cm="1">
        <f t="array" ref="F211">IF(ROWS(F$4:F211)&gt;COUNTIFS($B$4:$B$10001,"&lt;&gt;",$C$4:$C$10001,"&gt;0"),"",INDEX($B$4:$B$10001,_xlfn.AGGREGATE(15,6,(ROW($B$4:$B$10001)-ROW($B$4)+1)/(($B$4:$B$10001&lt;&gt;"")*($C$4:$C$10001&gt;0)),ROWS(F$4:F211))))</f>
        <v/>
      </c>
      <c r="G211" t="str" cm="1">
        <f t="array" ref="G211">IF(ROWS(G$4:G211)&gt;COUNTIFS($C$4:$C$10001,"&lt;&gt;",$C$4:$C$10001,"&gt;0"),"",INDEX($C$4:$C$10001,_xlfn.AGGREGATE(15,6,(ROW($C$4:$C$10001)-ROW($C$4)+1)/(($C$4:$C$10001&lt;&gt;"")*($C$4:$C$10001&gt;0)),ROWS(G$4:G211))))</f>
        <v/>
      </c>
      <c r="H211" s="8">
        <f t="shared" si="17"/>
        <v>0</v>
      </c>
      <c r="I211" s="8">
        <f t="shared" si="18"/>
        <v>0</v>
      </c>
      <c r="J211" s="9"/>
      <c r="K211" s="9"/>
      <c r="L211" s="9"/>
      <c r="M211" s="9"/>
      <c r="N211" s="9"/>
      <c r="O211" t="str" cm="1">
        <f t="array" ref="O211">IF(ROWS(O$4:O211)&gt;COUNTIFS($A$4:$A$10001,"&lt;&gt;",$C$4:$C$10001,"=0"),"",INDEX($A$4:$A$10001,_xlfn.AGGREGATE(15,6,(ROW($A$4:$A$10001)-ROW($A$4)+1)/(($A$4:$A$10001&lt;&gt;"")*($C$4:$C$10001=0)),ROWS(O$4:O211))))</f>
        <v/>
      </c>
      <c r="P211" t="str" cm="1">
        <f t="array" ref="P211">IF(ROWS(P$4:P211)&gt;COUNTIFS($B$4:$B$10001,"&lt;&gt;",$C$4:$C$10001,"=0"),"",INDEX($B$4:$B$10001,_xlfn.AGGREGATE(15,6,(ROW($B$4:$B$10001)-ROW($B$4)+1)/(($B$4:$B$10001&lt;&gt;"")*($C$4:$C$10001=0)),ROWS(P$4:P211))))</f>
        <v/>
      </c>
      <c r="Q211" s="10" t="str">
        <f t="shared" si="19"/>
        <v/>
      </c>
      <c r="R211" s="10" t="str">
        <f t="shared" si="20"/>
        <v/>
      </c>
    </row>
    <row r="212" spans="5:18" x14ac:dyDescent="0.2">
      <c r="E212" t="str" cm="1">
        <f t="array" ref="E212">IF(ROWS(E$4:E212)&gt;COUNTIFS($A$4:$A$10001,"&lt;&gt;",$C$4:$C$10001,"&gt;0"),"",INDEX($A$4:$A$10001,_xlfn.AGGREGATE(15,6,(ROW($A$4:$A$10001)-ROW($A$4)+1)/(($A$4:$A$10001&lt;&gt;"")*($C$4:$C$10001&gt;0)),ROWS(E$4:E212))))</f>
        <v/>
      </c>
      <c r="F212" t="str" cm="1">
        <f t="array" ref="F212">IF(ROWS(F$4:F212)&gt;COUNTIFS($B$4:$B$10001,"&lt;&gt;",$C$4:$C$10001,"&gt;0"),"",INDEX($B$4:$B$10001,_xlfn.AGGREGATE(15,6,(ROW($B$4:$B$10001)-ROW($B$4)+1)/(($B$4:$B$10001&lt;&gt;"")*($C$4:$C$10001&gt;0)),ROWS(F$4:F212))))</f>
        <v/>
      </c>
      <c r="G212" t="str" cm="1">
        <f t="array" ref="G212">IF(ROWS(G$4:G212)&gt;COUNTIFS($C$4:$C$10001,"&lt;&gt;",$C$4:$C$10001,"&gt;0"),"",INDEX($C$4:$C$10001,_xlfn.AGGREGATE(15,6,(ROW($C$4:$C$10001)-ROW($C$4)+1)/(($C$4:$C$10001&lt;&gt;"")*($C$4:$C$10001&gt;0)),ROWS(G$4:G212))))</f>
        <v/>
      </c>
      <c r="H212" s="8">
        <f t="shared" si="17"/>
        <v>0</v>
      </c>
      <c r="I212" s="8">
        <f t="shared" si="18"/>
        <v>0</v>
      </c>
      <c r="J212" s="9"/>
      <c r="K212" s="9"/>
      <c r="L212" s="9"/>
      <c r="M212" s="9"/>
      <c r="N212" s="9"/>
      <c r="O212" t="str" cm="1">
        <f t="array" ref="O212">IF(ROWS(O$4:O212)&gt;COUNTIFS($A$4:$A$10001,"&lt;&gt;",$C$4:$C$10001,"=0"),"",INDEX($A$4:$A$10001,_xlfn.AGGREGATE(15,6,(ROW($A$4:$A$10001)-ROW($A$4)+1)/(($A$4:$A$10001&lt;&gt;"")*($C$4:$C$10001=0)),ROWS(O$4:O212))))</f>
        <v/>
      </c>
      <c r="P212" t="str" cm="1">
        <f t="array" ref="P212">IF(ROWS(P$4:P212)&gt;COUNTIFS($B$4:$B$10001,"&lt;&gt;",$C$4:$C$10001,"=0"),"",INDEX($B$4:$B$10001,_xlfn.AGGREGATE(15,6,(ROW($B$4:$B$10001)-ROW($B$4)+1)/(($B$4:$B$10001&lt;&gt;"")*($C$4:$C$10001=0)),ROWS(P$4:P212))))</f>
        <v/>
      </c>
      <c r="Q212" s="10" t="str">
        <f t="shared" si="19"/>
        <v/>
      </c>
      <c r="R212" s="10" t="str">
        <f t="shared" si="20"/>
        <v/>
      </c>
    </row>
    <row r="213" spans="5:18" x14ac:dyDescent="0.2">
      <c r="E213" t="str" cm="1">
        <f t="array" ref="E213">IF(ROWS(E$4:E213)&gt;COUNTIFS($A$4:$A$10001,"&lt;&gt;",$C$4:$C$10001,"&gt;0"),"",INDEX($A$4:$A$10001,_xlfn.AGGREGATE(15,6,(ROW($A$4:$A$10001)-ROW($A$4)+1)/(($A$4:$A$10001&lt;&gt;"")*($C$4:$C$10001&gt;0)),ROWS(E$4:E213))))</f>
        <v/>
      </c>
      <c r="F213" t="str" cm="1">
        <f t="array" ref="F213">IF(ROWS(F$4:F213)&gt;COUNTIFS($B$4:$B$10001,"&lt;&gt;",$C$4:$C$10001,"&gt;0"),"",INDEX($B$4:$B$10001,_xlfn.AGGREGATE(15,6,(ROW($B$4:$B$10001)-ROW($B$4)+1)/(($B$4:$B$10001&lt;&gt;"")*($C$4:$C$10001&gt;0)),ROWS(F$4:F213))))</f>
        <v/>
      </c>
      <c r="G213" t="str" cm="1">
        <f t="array" ref="G213">IF(ROWS(G$4:G213)&gt;COUNTIFS($C$4:$C$10001,"&lt;&gt;",$C$4:$C$10001,"&gt;0"),"",INDEX($C$4:$C$10001,_xlfn.AGGREGATE(15,6,(ROW($C$4:$C$10001)-ROW($C$4)+1)/(($C$4:$C$10001&lt;&gt;"")*($C$4:$C$10001&gt;0)),ROWS(G$4:G213))))</f>
        <v/>
      </c>
      <c r="H213" s="8">
        <f t="shared" si="17"/>
        <v>0</v>
      </c>
      <c r="I213" s="8">
        <f t="shared" si="18"/>
        <v>0</v>
      </c>
      <c r="J213" s="9"/>
      <c r="K213" s="9"/>
      <c r="L213" s="9"/>
      <c r="M213" s="9"/>
      <c r="N213" s="9"/>
      <c r="O213" t="str" cm="1">
        <f t="array" ref="O213">IF(ROWS(O$4:O213)&gt;COUNTIFS($A$4:$A$10001,"&lt;&gt;",$C$4:$C$10001,"=0"),"",INDEX($A$4:$A$10001,_xlfn.AGGREGATE(15,6,(ROW($A$4:$A$10001)-ROW($A$4)+1)/(($A$4:$A$10001&lt;&gt;"")*($C$4:$C$10001=0)),ROWS(O$4:O213))))</f>
        <v/>
      </c>
      <c r="P213" t="str" cm="1">
        <f t="array" ref="P213">IF(ROWS(P$4:P213)&gt;COUNTIFS($B$4:$B$10001,"&lt;&gt;",$C$4:$C$10001,"=0"),"",INDEX($B$4:$B$10001,_xlfn.AGGREGATE(15,6,(ROW($B$4:$B$10001)-ROW($B$4)+1)/(($B$4:$B$10001&lt;&gt;"")*($C$4:$C$10001=0)),ROWS(P$4:P213))))</f>
        <v/>
      </c>
      <c r="Q213" s="10" t="str">
        <f t="shared" si="19"/>
        <v/>
      </c>
      <c r="R213" s="10" t="str">
        <f t="shared" si="20"/>
        <v/>
      </c>
    </row>
    <row r="214" spans="5:18" x14ac:dyDescent="0.2">
      <c r="E214" t="str" cm="1">
        <f t="array" ref="E214">IF(ROWS(E$4:E214)&gt;COUNTIFS($A$4:$A$10001,"&lt;&gt;",$C$4:$C$10001,"&gt;0"),"",INDEX($A$4:$A$10001,_xlfn.AGGREGATE(15,6,(ROW($A$4:$A$10001)-ROW($A$4)+1)/(($A$4:$A$10001&lt;&gt;"")*($C$4:$C$10001&gt;0)),ROWS(E$4:E214))))</f>
        <v/>
      </c>
      <c r="F214" t="str" cm="1">
        <f t="array" ref="F214">IF(ROWS(F$4:F214)&gt;COUNTIFS($B$4:$B$10001,"&lt;&gt;",$C$4:$C$10001,"&gt;0"),"",INDEX($B$4:$B$10001,_xlfn.AGGREGATE(15,6,(ROW($B$4:$B$10001)-ROW($B$4)+1)/(($B$4:$B$10001&lt;&gt;"")*($C$4:$C$10001&gt;0)),ROWS(F$4:F214))))</f>
        <v/>
      </c>
      <c r="G214" t="str" cm="1">
        <f t="array" ref="G214">IF(ROWS(G$4:G214)&gt;COUNTIFS($C$4:$C$10001,"&lt;&gt;",$C$4:$C$10001,"&gt;0"),"",INDEX($C$4:$C$10001,_xlfn.AGGREGATE(15,6,(ROW($C$4:$C$10001)-ROW($C$4)+1)/(($C$4:$C$10001&lt;&gt;"")*($C$4:$C$10001&gt;0)),ROWS(G$4:G214))))</f>
        <v/>
      </c>
      <c r="H214" s="8">
        <f t="shared" si="17"/>
        <v>0</v>
      </c>
      <c r="I214" s="8">
        <f t="shared" si="18"/>
        <v>0</v>
      </c>
      <c r="J214" s="9"/>
      <c r="K214" s="9"/>
      <c r="L214" s="9"/>
      <c r="M214" s="9"/>
      <c r="N214" s="9"/>
      <c r="O214" t="str" cm="1">
        <f t="array" ref="O214">IF(ROWS(O$4:O214)&gt;COUNTIFS($A$4:$A$10001,"&lt;&gt;",$C$4:$C$10001,"=0"),"",INDEX($A$4:$A$10001,_xlfn.AGGREGATE(15,6,(ROW($A$4:$A$10001)-ROW($A$4)+1)/(($A$4:$A$10001&lt;&gt;"")*($C$4:$C$10001=0)),ROWS(O$4:O214))))</f>
        <v/>
      </c>
      <c r="P214" t="str" cm="1">
        <f t="array" ref="P214">IF(ROWS(P$4:P214)&gt;COUNTIFS($B$4:$B$10001,"&lt;&gt;",$C$4:$C$10001,"=0"),"",INDEX($B$4:$B$10001,_xlfn.AGGREGATE(15,6,(ROW($B$4:$B$10001)-ROW($B$4)+1)/(($B$4:$B$10001&lt;&gt;"")*($C$4:$C$10001=0)),ROWS(P$4:P214))))</f>
        <v/>
      </c>
      <c r="Q214" s="10" t="str">
        <f t="shared" si="19"/>
        <v/>
      </c>
      <c r="R214" s="10" t="str">
        <f t="shared" si="20"/>
        <v/>
      </c>
    </row>
    <row r="215" spans="5:18" x14ac:dyDescent="0.2">
      <c r="E215" t="str" cm="1">
        <f t="array" ref="E215">IF(ROWS(E$4:E215)&gt;COUNTIFS($A$4:$A$10001,"&lt;&gt;",$C$4:$C$10001,"&gt;0"),"",INDEX($A$4:$A$10001,_xlfn.AGGREGATE(15,6,(ROW($A$4:$A$10001)-ROW($A$4)+1)/(($A$4:$A$10001&lt;&gt;"")*($C$4:$C$10001&gt;0)),ROWS(E$4:E215))))</f>
        <v/>
      </c>
      <c r="F215" t="str" cm="1">
        <f t="array" ref="F215">IF(ROWS(F$4:F215)&gt;COUNTIFS($B$4:$B$10001,"&lt;&gt;",$C$4:$C$10001,"&gt;0"),"",INDEX($B$4:$B$10001,_xlfn.AGGREGATE(15,6,(ROW($B$4:$B$10001)-ROW($B$4)+1)/(($B$4:$B$10001&lt;&gt;"")*($C$4:$C$10001&gt;0)),ROWS(F$4:F215))))</f>
        <v/>
      </c>
      <c r="G215" t="str" cm="1">
        <f t="array" ref="G215">IF(ROWS(G$4:G215)&gt;COUNTIFS($C$4:$C$10001,"&lt;&gt;",$C$4:$C$10001,"&gt;0"),"",INDEX($C$4:$C$10001,_xlfn.AGGREGATE(15,6,(ROW($C$4:$C$10001)-ROW($C$4)+1)/(($C$4:$C$10001&lt;&gt;"")*($C$4:$C$10001&gt;0)),ROWS(G$4:G215))))</f>
        <v/>
      </c>
      <c r="H215" s="8">
        <f t="shared" si="17"/>
        <v>0</v>
      </c>
      <c r="I215" s="8">
        <f t="shared" si="18"/>
        <v>0</v>
      </c>
      <c r="J215" s="9"/>
      <c r="K215" s="9"/>
      <c r="L215" s="9"/>
      <c r="M215" s="9"/>
      <c r="N215" s="9"/>
      <c r="O215" t="str" cm="1">
        <f t="array" ref="O215">IF(ROWS(O$4:O215)&gt;COUNTIFS($A$4:$A$10001,"&lt;&gt;",$C$4:$C$10001,"=0"),"",INDEX($A$4:$A$10001,_xlfn.AGGREGATE(15,6,(ROW($A$4:$A$10001)-ROW($A$4)+1)/(($A$4:$A$10001&lt;&gt;"")*($C$4:$C$10001=0)),ROWS(O$4:O215))))</f>
        <v/>
      </c>
      <c r="P215" t="str" cm="1">
        <f t="array" ref="P215">IF(ROWS(P$4:P215)&gt;COUNTIFS($B$4:$B$10001,"&lt;&gt;",$C$4:$C$10001,"=0"),"",INDEX($B$4:$B$10001,_xlfn.AGGREGATE(15,6,(ROW($B$4:$B$10001)-ROW($B$4)+1)/(($B$4:$B$10001&lt;&gt;"")*($C$4:$C$10001=0)),ROWS(P$4:P215))))</f>
        <v/>
      </c>
      <c r="Q215" s="10" t="str">
        <f t="shared" si="19"/>
        <v/>
      </c>
      <c r="R215" s="10" t="str">
        <f t="shared" si="20"/>
        <v/>
      </c>
    </row>
    <row r="216" spans="5:18" x14ac:dyDescent="0.2">
      <c r="E216" t="str" cm="1">
        <f t="array" ref="E216">IF(ROWS(E$4:E216)&gt;COUNTIFS($A$4:$A$10001,"&lt;&gt;",$C$4:$C$10001,"&gt;0"),"",INDEX($A$4:$A$10001,_xlfn.AGGREGATE(15,6,(ROW($A$4:$A$10001)-ROW($A$4)+1)/(($A$4:$A$10001&lt;&gt;"")*($C$4:$C$10001&gt;0)),ROWS(E$4:E216))))</f>
        <v/>
      </c>
      <c r="F216" t="str" cm="1">
        <f t="array" ref="F216">IF(ROWS(F$4:F216)&gt;COUNTIFS($B$4:$B$10001,"&lt;&gt;",$C$4:$C$10001,"&gt;0"),"",INDEX($B$4:$B$10001,_xlfn.AGGREGATE(15,6,(ROW($B$4:$B$10001)-ROW($B$4)+1)/(($B$4:$B$10001&lt;&gt;"")*($C$4:$C$10001&gt;0)),ROWS(F$4:F216))))</f>
        <v/>
      </c>
      <c r="G216" t="str" cm="1">
        <f t="array" ref="G216">IF(ROWS(G$4:G216)&gt;COUNTIFS($C$4:$C$10001,"&lt;&gt;",$C$4:$C$10001,"&gt;0"),"",INDEX($C$4:$C$10001,_xlfn.AGGREGATE(15,6,(ROW($C$4:$C$10001)-ROW($C$4)+1)/(($C$4:$C$10001&lt;&gt;"")*($C$4:$C$10001&gt;0)),ROWS(G$4:G216))))</f>
        <v/>
      </c>
      <c r="H216" s="8">
        <f t="shared" si="17"/>
        <v>0</v>
      </c>
      <c r="I216" s="8">
        <f t="shared" si="18"/>
        <v>0</v>
      </c>
      <c r="J216" s="9"/>
      <c r="K216" s="9"/>
      <c r="L216" s="9"/>
      <c r="M216" s="9"/>
      <c r="N216" s="9"/>
      <c r="O216" t="str" cm="1">
        <f t="array" ref="O216">IF(ROWS(O$4:O216)&gt;COUNTIFS($A$4:$A$10001,"&lt;&gt;",$C$4:$C$10001,"=0"),"",INDEX($A$4:$A$10001,_xlfn.AGGREGATE(15,6,(ROW($A$4:$A$10001)-ROW($A$4)+1)/(($A$4:$A$10001&lt;&gt;"")*($C$4:$C$10001=0)),ROWS(O$4:O216))))</f>
        <v/>
      </c>
      <c r="P216" t="str" cm="1">
        <f t="array" ref="P216">IF(ROWS(P$4:P216)&gt;COUNTIFS($B$4:$B$10001,"&lt;&gt;",$C$4:$C$10001,"=0"),"",INDEX($B$4:$B$10001,_xlfn.AGGREGATE(15,6,(ROW($B$4:$B$10001)-ROW($B$4)+1)/(($B$4:$B$10001&lt;&gt;"")*($C$4:$C$10001=0)),ROWS(P$4:P216))))</f>
        <v/>
      </c>
      <c r="Q216" s="10" t="str">
        <f t="shared" si="19"/>
        <v/>
      </c>
      <c r="R216" s="10" t="str">
        <f t="shared" si="20"/>
        <v/>
      </c>
    </row>
    <row r="217" spans="5:18" x14ac:dyDescent="0.2">
      <c r="E217" t="str" cm="1">
        <f t="array" ref="E217">IF(ROWS(E$4:E217)&gt;COUNTIFS($A$4:$A$10001,"&lt;&gt;",$C$4:$C$10001,"&gt;0"),"",INDEX($A$4:$A$10001,_xlfn.AGGREGATE(15,6,(ROW($A$4:$A$10001)-ROW($A$4)+1)/(($A$4:$A$10001&lt;&gt;"")*($C$4:$C$10001&gt;0)),ROWS(E$4:E217))))</f>
        <v/>
      </c>
      <c r="F217" t="str" cm="1">
        <f t="array" ref="F217">IF(ROWS(F$4:F217)&gt;COUNTIFS($B$4:$B$10001,"&lt;&gt;",$C$4:$C$10001,"&gt;0"),"",INDEX($B$4:$B$10001,_xlfn.AGGREGATE(15,6,(ROW($B$4:$B$10001)-ROW($B$4)+1)/(($B$4:$B$10001&lt;&gt;"")*($C$4:$C$10001&gt;0)),ROWS(F$4:F217))))</f>
        <v/>
      </c>
      <c r="G217" t="str" cm="1">
        <f t="array" ref="G217">IF(ROWS(G$4:G217)&gt;COUNTIFS($C$4:$C$10001,"&lt;&gt;",$C$4:$C$10001,"&gt;0"),"",INDEX($C$4:$C$10001,_xlfn.AGGREGATE(15,6,(ROW($C$4:$C$10001)-ROW($C$4)+1)/(($C$4:$C$10001&lt;&gt;"")*($C$4:$C$10001&gt;0)),ROWS(G$4:G217))))</f>
        <v/>
      </c>
      <c r="H217" s="8">
        <f t="shared" si="17"/>
        <v>0</v>
      </c>
      <c r="I217" s="8">
        <f t="shared" si="18"/>
        <v>0</v>
      </c>
      <c r="J217" s="9"/>
      <c r="K217" s="9"/>
      <c r="L217" s="9"/>
      <c r="M217" s="9"/>
      <c r="N217" s="9"/>
      <c r="O217" t="str" cm="1">
        <f t="array" ref="O217">IF(ROWS(O$4:O217)&gt;COUNTIFS($A$4:$A$10001,"&lt;&gt;",$C$4:$C$10001,"=0"),"",INDEX($A$4:$A$10001,_xlfn.AGGREGATE(15,6,(ROW($A$4:$A$10001)-ROW($A$4)+1)/(($A$4:$A$10001&lt;&gt;"")*($C$4:$C$10001=0)),ROWS(O$4:O217))))</f>
        <v/>
      </c>
      <c r="P217" t="str" cm="1">
        <f t="array" ref="P217">IF(ROWS(P$4:P217)&gt;COUNTIFS($B$4:$B$10001,"&lt;&gt;",$C$4:$C$10001,"=0"),"",INDEX($B$4:$B$10001,_xlfn.AGGREGATE(15,6,(ROW($B$4:$B$10001)-ROW($B$4)+1)/(($B$4:$B$10001&lt;&gt;"")*($C$4:$C$10001=0)),ROWS(P$4:P217))))</f>
        <v/>
      </c>
      <c r="Q217" s="10" t="str">
        <f t="shared" si="19"/>
        <v/>
      </c>
      <c r="R217" s="10" t="str">
        <f t="shared" si="20"/>
        <v/>
      </c>
    </row>
    <row r="218" spans="5:18" x14ac:dyDescent="0.2">
      <c r="E218" t="str" cm="1">
        <f t="array" ref="E218">IF(ROWS(E$4:E218)&gt;COUNTIFS($A$4:$A$10001,"&lt;&gt;",$C$4:$C$10001,"&gt;0"),"",INDEX($A$4:$A$10001,_xlfn.AGGREGATE(15,6,(ROW($A$4:$A$10001)-ROW($A$4)+1)/(($A$4:$A$10001&lt;&gt;"")*($C$4:$C$10001&gt;0)),ROWS(E$4:E218))))</f>
        <v/>
      </c>
      <c r="F218" t="str" cm="1">
        <f t="array" ref="F218">IF(ROWS(F$4:F218)&gt;COUNTIFS($B$4:$B$10001,"&lt;&gt;",$C$4:$C$10001,"&gt;0"),"",INDEX($B$4:$B$10001,_xlfn.AGGREGATE(15,6,(ROW($B$4:$B$10001)-ROW($B$4)+1)/(($B$4:$B$10001&lt;&gt;"")*($C$4:$C$10001&gt;0)),ROWS(F$4:F218))))</f>
        <v/>
      </c>
      <c r="G218" t="str" cm="1">
        <f t="array" ref="G218">IF(ROWS(G$4:G218)&gt;COUNTIFS($C$4:$C$10001,"&lt;&gt;",$C$4:$C$10001,"&gt;0"),"",INDEX($C$4:$C$10001,_xlfn.AGGREGATE(15,6,(ROW($C$4:$C$10001)-ROW($C$4)+1)/(($C$4:$C$10001&lt;&gt;"")*($C$4:$C$10001&gt;0)),ROWS(G$4:G218))))</f>
        <v/>
      </c>
      <c r="H218" s="8">
        <f t="shared" si="17"/>
        <v>0</v>
      </c>
      <c r="I218" s="8">
        <f t="shared" si="18"/>
        <v>0</v>
      </c>
      <c r="J218" s="9"/>
      <c r="K218" s="9"/>
      <c r="L218" s="9"/>
      <c r="M218" s="9"/>
      <c r="N218" s="9"/>
      <c r="O218" t="str" cm="1">
        <f t="array" ref="O218">IF(ROWS(O$4:O218)&gt;COUNTIFS($A$4:$A$10001,"&lt;&gt;",$C$4:$C$10001,"=0"),"",INDEX($A$4:$A$10001,_xlfn.AGGREGATE(15,6,(ROW($A$4:$A$10001)-ROW($A$4)+1)/(($A$4:$A$10001&lt;&gt;"")*($C$4:$C$10001=0)),ROWS(O$4:O218))))</f>
        <v/>
      </c>
      <c r="P218" t="str" cm="1">
        <f t="array" ref="P218">IF(ROWS(P$4:P218)&gt;COUNTIFS($B$4:$B$10001,"&lt;&gt;",$C$4:$C$10001,"=0"),"",INDEX($B$4:$B$10001,_xlfn.AGGREGATE(15,6,(ROW($B$4:$B$10001)-ROW($B$4)+1)/(($B$4:$B$10001&lt;&gt;"")*($C$4:$C$10001=0)),ROWS(P$4:P218))))</f>
        <v/>
      </c>
      <c r="Q218" s="10" t="str">
        <f t="shared" si="19"/>
        <v/>
      </c>
      <c r="R218" s="10" t="str">
        <f t="shared" si="20"/>
        <v/>
      </c>
    </row>
    <row r="219" spans="5:18" x14ac:dyDescent="0.2">
      <c r="E219" t="str" cm="1">
        <f t="array" ref="E219">IF(ROWS(E$4:E219)&gt;COUNTIFS($A$4:$A$10001,"&lt;&gt;",$C$4:$C$10001,"&gt;0"),"",INDEX($A$4:$A$10001,_xlfn.AGGREGATE(15,6,(ROW($A$4:$A$10001)-ROW($A$4)+1)/(($A$4:$A$10001&lt;&gt;"")*($C$4:$C$10001&gt;0)),ROWS(E$4:E219))))</f>
        <v/>
      </c>
      <c r="F219" t="str" cm="1">
        <f t="array" ref="F219">IF(ROWS(F$4:F219)&gt;COUNTIFS($B$4:$B$10001,"&lt;&gt;",$C$4:$C$10001,"&gt;0"),"",INDEX($B$4:$B$10001,_xlfn.AGGREGATE(15,6,(ROW($B$4:$B$10001)-ROW($B$4)+1)/(($B$4:$B$10001&lt;&gt;"")*($C$4:$C$10001&gt;0)),ROWS(F$4:F219))))</f>
        <v/>
      </c>
      <c r="G219" t="str" cm="1">
        <f t="array" ref="G219">IF(ROWS(G$4:G219)&gt;COUNTIFS($C$4:$C$10001,"&lt;&gt;",$C$4:$C$10001,"&gt;0"),"",INDEX($C$4:$C$10001,_xlfn.AGGREGATE(15,6,(ROW($C$4:$C$10001)-ROW($C$4)+1)/(($C$4:$C$10001&lt;&gt;"")*($C$4:$C$10001&gt;0)),ROWS(G$4:G219))))</f>
        <v/>
      </c>
      <c r="H219" s="8">
        <f t="shared" si="17"/>
        <v>0</v>
      </c>
      <c r="I219" s="8">
        <f t="shared" si="18"/>
        <v>0</v>
      </c>
      <c r="J219" s="9"/>
      <c r="K219" s="9"/>
      <c r="L219" s="9"/>
      <c r="M219" s="9"/>
      <c r="N219" s="9"/>
      <c r="O219" t="str" cm="1">
        <f t="array" ref="O219">IF(ROWS(O$4:O219)&gt;COUNTIFS($A$4:$A$10001,"&lt;&gt;",$C$4:$C$10001,"=0"),"",INDEX($A$4:$A$10001,_xlfn.AGGREGATE(15,6,(ROW($A$4:$A$10001)-ROW($A$4)+1)/(($A$4:$A$10001&lt;&gt;"")*($C$4:$C$10001=0)),ROWS(O$4:O219))))</f>
        <v/>
      </c>
      <c r="P219" t="str" cm="1">
        <f t="array" ref="P219">IF(ROWS(P$4:P219)&gt;COUNTIFS($B$4:$B$10001,"&lt;&gt;",$C$4:$C$10001,"=0"),"",INDEX($B$4:$B$10001,_xlfn.AGGREGATE(15,6,(ROW($B$4:$B$10001)-ROW($B$4)+1)/(($B$4:$B$10001&lt;&gt;"")*($C$4:$C$10001=0)),ROWS(P$4:P219))))</f>
        <v/>
      </c>
      <c r="Q219" s="10" t="str">
        <f t="shared" si="19"/>
        <v/>
      </c>
      <c r="R219" s="10" t="str">
        <f t="shared" si="20"/>
        <v/>
      </c>
    </row>
    <row r="220" spans="5:18" x14ac:dyDescent="0.2">
      <c r="E220" t="str" cm="1">
        <f t="array" ref="E220">IF(ROWS(E$4:E220)&gt;COUNTIFS($A$4:$A$10001,"&lt;&gt;",$C$4:$C$10001,"&gt;0"),"",INDEX($A$4:$A$10001,_xlfn.AGGREGATE(15,6,(ROW($A$4:$A$10001)-ROW($A$4)+1)/(($A$4:$A$10001&lt;&gt;"")*($C$4:$C$10001&gt;0)),ROWS(E$4:E220))))</f>
        <v/>
      </c>
      <c r="F220" t="str" cm="1">
        <f t="array" ref="F220">IF(ROWS(F$4:F220)&gt;COUNTIFS($B$4:$B$10001,"&lt;&gt;",$C$4:$C$10001,"&gt;0"),"",INDEX($B$4:$B$10001,_xlfn.AGGREGATE(15,6,(ROW($B$4:$B$10001)-ROW($B$4)+1)/(($B$4:$B$10001&lt;&gt;"")*($C$4:$C$10001&gt;0)),ROWS(F$4:F220))))</f>
        <v/>
      </c>
      <c r="G220" t="str" cm="1">
        <f t="array" ref="G220">IF(ROWS(G$4:G220)&gt;COUNTIFS($C$4:$C$10001,"&lt;&gt;",$C$4:$C$10001,"&gt;0"),"",INDEX($C$4:$C$10001,_xlfn.AGGREGATE(15,6,(ROW($C$4:$C$10001)-ROW($C$4)+1)/(($C$4:$C$10001&lt;&gt;"")*($C$4:$C$10001&gt;0)),ROWS(G$4:G220))))</f>
        <v/>
      </c>
      <c r="H220" s="8">
        <f t="shared" ref="H220:H283" si="21">IFERROR(LOG(E220), 0)</f>
        <v>0</v>
      </c>
      <c r="I220" s="8">
        <f t="shared" ref="I220:I283" si="22">IFERROR(LOG(G220), 0)</f>
        <v>0</v>
      </c>
      <c r="J220" s="9"/>
      <c r="K220" s="9"/>
      <c r="L220" s="9"/>
      <c r="M220" s="9"/>
      <c r="N220" s="9"/>
      <c r="O220" t="str" cm="1">
        <f t="array" ref="O220">IF(ROWS(O$4:O220)&gt;COUNTIFS($A$4:$A$10001,"&lt;&gt;",$C$4:$C$10001,"=0"),"",INDEX($A$4:$A$10001,_xlfn.AGGREGATE(15,6,(ROW($A$4:$A$10001)-ROW($A$4)+1)/(($A$4:$A$10001&lt;&gt;"")*($C$4:$C$10001=0)),ROWS(O$4:O220))))</f>
        <v/>
      </c>
      <c r="P220" t="str" cm="1">
        <f t="array" ref="P220">IF(ROWS(P$4:P220)&gt;COUNTIFS($B$4:$B$10001,"&lt;&gt;",$C$4:$C$10001,"=0"),"",INDEX($B$4:$B$10001,_xlfn.AGGREGATE(15,6,(ROW($B$4:$B$10001)-ROW($B$4)+1)/(($B$4:$B$10001&lt;&gt;"")*($C$4:$C$10001=0)),ROWS(P$4:P220))))</f>
        <v/>
      </c>
      <c r="Q220" s="10" t="str">
        <f t="shared" si="19"/>
        <v/>
      </c>
      <c r="R220" s="10" t="str">
        <f t="shared" si="20"/>
        <v/>
      </c>
    </row>
    <row r="221" spans="5:18" x14ac:dyDescent="0.2">
      <c r="E221" t="str" cm="1">
        <f t="array" ref="E221">IF(ROWS(E$4:E221)&gt;COUNTIFS($A$4:$A$10001,"&lt;&gt;",$C$4:$C$10001,"&gt;0"),"",INDEX($A$4:$A$10001,_xlfn.AGGREGATE(15,6,(ROW($A$4:$A$10001)-ROW($A$4)+1)/(($A$4:$A$10001&lt;&gt;"")*($C$4:$C$10001&gt;0)),ROWS(E$4:E221))))</f>
        <v/>
      </c>
      <c r="F221" t="str" cm="1">
        <f t="array" ref="F221">IF(ROWS(F$4:F221)&gt;COUNTIFS($B$4:$B$10001,"&lt;&gt;",$C$4:$C$10001,"&gt;0"),"",INDEX($B$4:$B$10001,_xlfn.AGGREGATE(15,6,(ROW($B$4:$B$10001)-ROW($B$4)+1)/(($B$4:$B$10001&lt;&gt;"")*($C$4:$C$10001&gt;0)),ROWS(F$4:F221))))</f>
        <v/>
      </c>
      <c r="G221" t="str" cm="1">
        <f t="array" ref="G221">IF(ROWS(G$4:G221)&gt;COUNTIFS($C$4:$C$10001,"&lt;&gt;",$C$4:$C$10001,"&gt;0"),"",INDEX($C$4:$C$10001,_xlfn.AGGREGATE(15,6,(ROW($C$4:$C$10001)-ROW($C$4)+1)/(($C$4:$C$10001&lt;&gt;"")*($C$4:$C$10001&gt;0)),ROWS(G$4:G221))))</f>
        <v/>
      </c>
      <c r="H221" s="8">
        <f t="shared" si="21"/>
        <v>0</v>
      </c>
      <c r="I221" s="8">
        <f t="shared" si="22"/>
        <v>0</v>
      </c>
      <c r="J221" s="9"/>
      <c r="K221" s="9"/>
      <c r="L221" s="9"/>
      <c r="M221" s="9"/>
      <c r="N221" s="9"/>
      <c r="O221" t="str" cm="1">
        <f t="array" ref="O221">IF(ROWS(O$4:O221)&gt;COUNTIFS($A$4:$A$10001,"&lt;&gt;",$C$4:$C$10001,"=0"),"",INDEX($A$4:$A$10001,_xlfn.AGGREGATE(15,6,(ROW($A$4:$A$10001)-ROW($A$4)+1)/(($A$4:$A$10001&lt;&gt;"")*($C$4:$C$10001=0)),ROWS(O$4:O221))))</f>
        <v/>
      </c>
      <c r="P221" t="str" cm="1">
        <f t="array" ref="P221">IF(ROWS(P$4:P221)&gt;COUNTIFS($B$4:$B$10001,"&lt;&gt;",$C$4:$C$10001,"=0"),"",INDEX($B$4:$B$10001,_xlfn.AGGREGATE(15,6,(ROW($B$4:$B$10001)-ROW($B$4)+1)/(($B$4:$B$10001&lt;&gt;"")*($C$4:$C$10001=0)),ROWS(P$4:P221))))</f>
        <v/>
      </c>
      <c r="Q221" s="10" t="str">
        <f t="shared" si="19"/>
        <v/>
      </c>
      <c r="R221" s="10" t="str">
        <f t="shared" si="20"/>
        <v/>
      </c>
    </row>
    <row r="222" spans="5:18" x14ac:dyDescent="0.2">
      <c r="E222" t="str" cm="1">
        <f t="array" ref="E222">IF(ROWS(E$4:E222)&gt;COUNTIFS($A$4:$A$10001,"&lt;&gt;",$C$4:$C$10001,"&gt;0"),"",INDEX($A$4:$A$10001,_xlfn.AGGREGATE(15,6,(ROW($A$4:$A$10001)-ROW($A$4)+1)/(($A$4:$A$10001&lt;&gt;"")*($C$4:$C$10001&gt;0)),ROWS(E$4:E222))))</f>
        <v/>
      </c>
      <c r="F222" t="str" cm="1">
        <f t="array" ref="F222">IF(ROWS(F$4:F222)&gt;COUNTIFS($B$4:$B$10001,"&lt;&gt;",$C$4:$C$10001,"&gt;0"),"",INDEX($B$4:$B$10001,_xlfn.AGGREGATE(15,6,(ROW($B$4:$B$10001)-ROW($B$4)+1)/(($B$4:$B$10001&lt;&gt;"")*($C$4:$C$10001&gt;0)),ROWS(F$4:F222))))</f>
        <v/>
      </c>
      <c r="G222" t="str" cm="1">
        <f t="array" ref="G222">IF(ROWS(G$4:G222)&gt;COUNTIFS($C$4:$C$10001,"&lt;&gt;",$C$4:$C$10001,"&gt;0"),"",INDEX($C$4:$C$10001,_xlfn.AGGREGATE(15,6,(ROW($C$4:$C$10001)-ROW($C$4)+1)/(($C$4:$C$10001&lt;&gt;"")*($C$4:$C$10001&gt;0)),ROWS(G$4:G222))))</f>
        <v/>
      </c>
      <c r="H222" s="8">
        <f t="shared" si="21"/>
        <v>0</v>
      </c>
      <c r="I222" s="8">
        <f t="shared" si="22"/>
        <v>0</v>
      </c>
      <c r="J222" s="9"/>
      <c r="K222" s="9"/>
      <c r="L222" s="9"/>
      <c r="M222" s="9"/>
      <c r="N222" s="9"/>
      <c r="O222" t="str" cm="1">
        <f t="array" ref="O222">IF(ROWS(O$4:O222)&gt;COUNTIFS($A$4:$A$10001,"&lt;&gt;",$C$4:$C$10001,"=0"),"",INDEX($A$4:$A$10001,_xlfn.AGGREGATE(15,6,(ROW($A$4:$A$10001)-ROW($A$4)+1)/(($A$4:$A$10001&lt;&gt;"")*($C$4:$C$10001=0)),ROWS(O$4:O222))))</f>
        <v/>
      </c>
      <c r="P222" t="str" cm="1">
        <f t="array" ref="P222">IF(ROWS(P$4:P222)&gt;COUNTIFS($B$4:$B$10001,"&lt;&gt;",$C$4:$C$10001,"=0"),"",INDEX($B$4:$B$10001,_xlfn.AGGREGATE(15,6,(ROW($B$4:$B$10001)-ROW($B$4)+1)/(($B$4:$B$10001&lt;&gt;"")*($C$4:$C$10001=0)),ROWS(P$4:P222))))</f>
        <v/>
      </c>
      <c r="Q222" s="10" t="str">
        <f t="shared" si="19"/>
        <v/>
      </c>
      <c r="R222" s="10" t="str">
        <f t="shared" si="20"/>
        <v/>
      </c>
    </row>
    <row r="223" spans="5:18" x14ac:dyDescent="0.2">
      <c r="E223" t="str" cm="1">
        <f t="array" ref="E223">IF(ROWS(E$4:E223)&gt;COUNTIFS($A$4:$A$10001,"&lt;&gt;",$C$4:$C$10001,"&gt;0"),"",INDEX($A$4:$A$10001,_xlfn.AGGREGATE(15,6,(ROW($A$4:$A$10001)-ROW($A$4)+1)/(($A$4:$A$10001&lt;&gt;"")*($C$4:$C$10001&gt;0)),ROWS(E$4:E223))))</f>
        <v/>
      </c>
      <c r="F223" t="str" cm="1">
        <f t="array" ref="F223">IF(ROWS(F$4:F223)&gt;COUNTIFS($B$4:$B$10001,"&lt;&gt;",$C$4:$C$10001,"&gt;0"),"",INDEX($B$4:$B$10001,_xlfn.AGGREGATE(15,6,(ROW($B$4:$B$10001)-ROW($B$4)+1)/(($B$4:$B$10001&lt;&gt;"")*($C$4:$C$10001&gt;0)),ROWS(F$4:F223))))</f>
        <v/>
      </c>
      <c r="G223" t="str" cm="1">
        <f t="array" ref="G223">IF(ROWS(G$4:G223)&gt;COUNTIFS($C$4:$C$10001,"&lt;&gt;",$C$4:$C$10001,"&gt;0"),"",INDEX($C$4:$C$10001,_xlfn.AGGREGATE(15,6,(ROW($C$4:$C$10001)-ROW($C$4)+1)/(($C$4:$C$10001&lt;&gt;"")*($C$4:$C$10001&gt;0)),ROWS(G$4:G223))))</f>
        <v/>
      </c>
      <c r="H223" s="8">
        <f t="shared" si="21"/>
        <v>0</v>
      </c>
      <c r="I223" s="8">
        <f t="shared" si="22"/>
        <v>0</v>
      </c>
      <c r="J223" s="9"/>
      <c r="K223" s="9"/>
      <c r="L223" s="9"/>
      <c r="M223" s="9"/>
      <c r="N223" s="9"/>
      <c r="O223" t="str" cm="1">
        <f t="array" ref="O223">IF(ROWS(O$4:O223)&gt;COUNTIFS($A$4:$A$10001,"&lt;&gt;",$C$4:$C$10001,"=0"),"",INDEX($A$4:$A$10001,_xlfn.AGGREGATE(15,6,(ROW($A$4:$A$10001)-ROW($A$4)+1)/(($A$4:$A$10001&lt;&gt;"")*($C$4:$C$10001=0)),ROWS(O$4:O223))))</f>
        <v/>
      </c>
      <c r="P223" t="str" cm="1">
        <f t="array" ref="P223">IF(ROWS(P$4:P223)&gt;COUNTIFS($B$4:$B$10001,"&lt;&gt;",$C$4:$C$10001,"=0"),"",INDEX($B$4:$B$10001,_xlfn.AGGREGATE(15,6,(ROW($B$4:$B$10001)-ROW($B$4)+1)/(($B$4:$B$10001&lt;&gt;"")*($C$4:$C$10001=0)),ROWS(P$4:P223))))</f>
        <v/>
      </c>
      <c r="Q223" s="10" t="str">
        <f t="shared" si="19"/>
        <v/>
      </c>
      <c r="R223" s="10" t="str">
        <f t="shared" si="20"/>
        <v/>
      </c>
    </row>
    <row r="224" spans="5:18" x14ac:dyDescent="0.2">
      <c r="E224" t="str" cm="1">
        <f t="array" ref="E224">IF(ROWS(E$4:E224)&gt;COUNTIFS($A$4:$A$10001,"&lt;&gt;",$C$4:$C$10001,"&gt;0"),"",INDEX($A$4:$A$10001,_xlfn.AGGREGATE(15,6,(ROW($A$4:$A$10001)-ROW($A$4)+1)/(($A$4:$A$10001&lt;&gt;"")*($C$4:$C$10001&gt;0)),ROWS(E$4:E224))))</f>
        <v/>
      </c>
      <c r="F224" t="str" cm="1">
        <f t="array" ref="F224">IF(ROWS(F$4:F224)&gt;COUNTIFS($B$4:$B$10001,"&lt;&gt;",$C$4:$C$10001,"&gt;0"),"",INDEX($B$4:$B$10001,_xlfn.AGGREGATE(15,6,(ROW($B$4:$B$10001)-ROW($B$4)+1)/(($B$4:$B$10001&lt;&gt;"")*($C$4:$C$10001&gt;0)),ROWS(F$4:F224))))</f>
        <v/>
      </c>
      <c r="G224" t="str" cm="1">
        <f t="array" ref="G224">IF(ROWS(G$4:G224)&gt;COUNTIFS($C$4:$C$10001,"&lt;&gt;",$C$4:$C$10001,"&gt;0"),"",INDEX($C$4:$C$10001,_xlfn.AGGREGATE(15,6,(ROW($C$4:$C$10001)-ROW($C$4)+1)/(($C$4:$C$10001&lt;&gt;"")*($C$4:$C$10001&gt;0)),ROWS(G$4:G224))))</f>
        <v/>
      </c>
      <c r="H224" s="8">
        <f t="shared" si="21"/>
        <v>0</v>
      </c>
      <c r="I224" s="8">
        <f t="shared" si="22"/>
        <v>0</v>
      </c>
      <c r="J224" s="9"/>
      <c r="K224" s="9"/>
      <c r="L224" s="9"/>
      <c r="M224" s="9"/>
      <c r="N224" s="9"/>
      <c r="O224" t="str" cm="1">
        <f t="array" ref="O224">IF(ROWS(O$4:O224)&gt;COUNTIFS($A$4:$A$10001,"&lt;&gt;",$C$4:$C$10001,"=0"),"",INDEX($A$4:$A$10001,_xlfn.AGGREGATE(15,6,(ROW($A$4:$A$10001)-ROW($A$4)+1)/(($A$4:$A$10001&lt;&gt;"")*($C$4:$C$10001=0)),ROWS(O$4:O224))))</f>
        <v/>
      </c>
      <c r="P224" t="str" cm="1">
        <f t="array" ref="P224">IF(ROWS(P$4:P224)&gt;COUNTIFS($B$4:$B$10001,"&lt;&gt;",$C$4:$C$10001,"=0"),"",INDEX($B$4:$B$10001,_xlfn.AGGREGATE(15,6,(ROW($B$4:$B$10001)-ROW($B$4)+1)/(($B$4:$B$10001&lt;&gt;"")*($C$4:$C$10001=0)),ROWS(P$4:P224))))</f>
        <v/>
      </c>
      <c r="Q224" s="10" t="str">
        <f t="shared" si="19"/>
        <v/>
      </c>
      <c r="R224" s="10" t="str">
        <f t="shared" si="20"/>
        <v/>
      </c>
    </row>
    <row r="225" spans="5:18" x14ac:dyDescent="0.2">
      <c r="E225" t="str" cm="1">
        <f t="array" ref="E225">IF(ROWS(E$4:E225)&gt;COUNTIFS($A$4:$A$10001,"&lt;&gt;",$C$4:$C$10001,"&gt;0"),"",INDEX($A$4:$A$10001,_xlfn.AGGREGATE(15,6,(ROW($A$4:$A$10001)-ROW($A$4)+1)/(($A$4:$A$10001&lt;&gt;"")*($C$4:$C$10001&gt;0)),ROWS(E$4:E225))))</f>
        <v/>
      </c>
      <c r="F225" t="str" cm="1">
        <f t="array" ref="F225">IF(ROWS(F$4:F225)&gt;COUNTIFS($B$4:$B$10001,"&lt;&gt;",$C$4:$C$10001,"&gt;0"),"",INDEX($B$4:$B$10001,_xlfn.AGGREGATE(15,6,(ROW($B$4:$B$10001)-ROW($B$4)+1)/(($B$4:$B$10001&lt;&gt;"")*($C$4:$C$10001&gt;0)),ROWS(F$4:F225))))</f>
        <v/>
      </c>
      <c r="G225" t="str" cm="1">
        <f t="array" ref="G225">IF(ROWS(G$4:G225)&gt;COUNTIFS($C$4:$C$10001,"&lt;&gt;",$C$4:$C$10001,"&gt;0"),"",INDEX($C$4:$C$10001,_xlfn.AGGREGATE(15,6,(ROW($C$4:$C$10001)-ROW($C$4)+1)/(($C$4:$C$10001&lt;&gt;"")*($C$4:$C$10001&gt;0)),ROWS(G$4:G225))))</f>
        <v/>
      </c>
      <c r="H225" s="8">
        <f t="shared" si="21"/>
        <v>0</v>
      </c>
      <c r="I225" s="8">
        <f t="shared" si="22"/>
        <v>0</v>
      </c>
      <c r="J225" s="9"/>
      <c r="K225" s="9"/>
      <c r="L225" s="9"/>
      <c r="M225" s="9"/>
      <c r="N225" s="9"/>
      <c r="O225" t="str" cm="1">
        <f t="array" ref="O225">IF(ROWS(O$4:O225)&gt;COUNTIFS($A$4:$A$10001,"&lt;&gt;",$C$4:$C$10001,"=0"),"",INDEX($A$4:$A$10001,_xlfn.AGGREGATE(15,6,(ROW($A$4:$A$10001)-ROW($A$4)+1)/(($A$4:$A$10001&lt;&gt;"")*($C$4:$C$10001=0)),ROWS(O$4:O225))))</f>
        <v/>
      </c>
      <c r="P225" t="str" cm="1">
        <f t="array" ref="P225">IF(ROWS(P$4:P225)&gt;COUNTIFS($B$4:$B$10001,"&lt;&gt;",$C$4:$C$10001,"=0"),"",INDEX($B$4:$B$10001,_xlfn.AGGREGATE(15,6,(ROW($B$4:$B$10001)-ROW($B$4)+1)/(($B$4:$B$10001&lt;&gt;"")*($C$4:$C$10001=0)),ROWS(P$4:P225))))</f>
        <v/>
      </c>
      <c r="Q225" s="10" t="str">
        <f t="shared" si="19"/>
        <v/>
      </c>
      <c r="R225" s="10" t="str">
        <f t="shared" si="20"/>
        <v/>
      </c>
    </row>
    <row r="226" spans="5:18" x14ac:dyDescent="0.2">
      <c r="E226" t="str" cm="1">
        <f t="array" ref="E226">IF(ROWS(E$4:E226)&gt;COUNTIFS($A$4:$A$10001,"&lt;&gt;",$C$4:$C$10001,"&gt;0"),"",INDEX($A$4:$A$10001,_xlfn.AGGREGATE(15,6,(ROW($A$4:$A$10001)-ROW($A$4)+1)/(($A$4:$A$10001&lt;&gt;"")*($C$4:$C$10001&gt;0)),ROWS(E$4:E226))))</f>
        <v/>
      </c>
      <c r="F226" t="str" cm="1">
        <f t="array" ref="F226">IF(ROWS(F$4:F226)&gt;COUNTIFS($B$4:$B$10001,"&lt;&gt;",$C$4:$C$10001,"&gt;0"),"",INDEX($B$4:$B$10001,_xlfn.AGGREGATE(15,6,(ROW($B$4:$B$10001)-ROW($B$4)+1)/(($B$4:$B$10001&lt;&gt;"")*($C$4:$C$10001&gt;0)),ROWS(F$4:F226))))</f>
        <v/>
      </c>
      <c r="G226" t="str" cm="1">
        <f t="array" ref="G226">IF(ROWS(G$4:G226)&gt;COUNTIFS($C$4:$C$10001,"&lt;&gt;",$C$4:$C$10001,"&gt;0"),"",INDEX($C$4:$C$10001,_xlfn.AGGREGATE(15,6,(ROW($C$4:$C$10001)-ROW($C$4)+1)/(($C$4:$C$10001&lt;&gt;"")*($C$4:$C$10001&gt;0)),ROWS(G$4:G226))))</f>
        <v/>
      </c>
      <c r="H226" s="8">
        <f t="shared" si="21"/>
        <v>0</v>
      </c>
      <c r="I226" s="8">
        <f t="shared" si="22"/>
        <v>0</v>
      </c>
      <c r="J226" s="9"/>
      <c r="K226" s="9"/>
      <c r="L226" s="9"/>
      <c r="M226" s="9"/>
      <c r="N226" s="9"/>
      <c r="O226" t="str" cm="1">
        <f t="array" ref="O226">IF(ROWS(O$4:O226)&gt;COUNTIFS($A$4:$A$10001,"&lt;&gt;",$C$4:$C$10001,"=0"),"",INDEX($A$4:$A$10001,_xlfn.AGGREGATE(15,6,(ROW($A$4:$A$10001)-ROW($A$4)+1)/(($A$4:$A$10001&lt;&gt;"")*($C$4:$C$10001=0)),ROWS(O$4:O226))))</f>
        <v/>
      </c>
      <c r="P226" t="str" cm="1">
        <f t="array" ref="P226">IF(ROWS(P$4:P226)&gt;COUNTIFS($B$4:$B$10001,"&lt;&gt;",$C$4:$C$10001,"=0"),"",INDEX($B$4:$B$10001,_xlfn.AGGREGATE(15,6,(ROW($B$4:$B$10001)-ROW($B$4)+1)/(($B$4:$B$10001&lt;&gt;"")*($C$4:$C$10001=0)),ROWS(P$4:P226))))</f>
        <v/>
      </c>
      <c r="Q226" s="10" t="str">
        <f t="shared" si="19"/>
        <v/>
      </c>
      <c r="R226" s="10" t="str">
        <f t="shared" si="20"/>
        <v/>
      </c>
    </row>
    <row r="227" spans="5:18" x14ac:dyDescent="0.2">
      <c r="E227" t="str" cm="1">
        <f t="array" ref="E227">IF(ROWS(E$4:E227)&gt;COUNTIFS($A$4:$A$10001,"&lt;&gt;",$C$4:$C$10001,"&gt;0"),"",INDEX($A$4:$A$10001,_xlfn.AGGREGATE(15,6,(ROW($A$4:$A$10001)-ROW($A$4)+1)/(($A$4:$A$10001&lt;&gt;"")*($C$4:$C$10001&gt;0)),ROWS(E$4:E227))))</f>
        <v/>
      </c>
      <c r="F227" t="str" cm="1">
        <f t="array" ref="F227">IF(ROWS(F$4:F227)&gt;COUNTIFS($B$4:$B$10001,"&lt;&gt;",$C$4:$C$10001,"&gt;0"),"",INDEX($B$4:$B$10001,_xlfn.AGGREGATE(15,6,(ROW($B$4:$B$10001)-ROW($B$4)+1)/(($B$4:$B$10001&lt;&gt;"")*($C$4:$C$10001&gt;0)),ROWS(F$4:F227))))</f>
        <v/>
      </c>
      <c r="G227" t="str" cm="1">
        <f t="array" ref="G227">IF(ROWS(G$4:G227)&gt;COUNTIFS($C$4:$C$10001,"&lt;&gt;",$C$4:$C$10001,"&gt;0"),"",INDEX($C$4:$C$10001,_xlfn.AGGREGATE(15,6,(ROW($C$4:$C$10001)-ROW($C$4)+1)/(($C$4:$C$10001&lt;&gt;"")*($C$4:$C$10001&gt;0)),ROWS(G$4:G227))))</f>
        <v/>
      </c>
      <c r="H227" s="8">
        <f t="shared" si="21"/>
        <v>0</v>
      </c>
      <c r="I227" s="8">
        <f t="shared" si="22"/>
        <v>0</v>
      </c>
      <c r="J227" s="9"/>
      <c r="K227" s="9"/>
      <c r="L227" s="9"/>
      <c r="M227" s="9"/>
      <c r="N227" s="9"/>
      <c r="O227" t="str" cm="1">
        <f t="array" ref="O227">IF(ROWS(O$4:O227)&gt;COUNTIFS($A$4:$A$10001,"&lt;&gt;",$C$4:$C$10001,"=0"),"",INDEX($A$4:$A$10001,_xlfn.AGGREGATE(15,6,(ROW($A$4:$A$10001)-ROW($A$4)+1)/(($A$4:$A$10001&lt;&gt;"")*($C$4:$C$10001=0)),ROWS(O$4:O227))))</f>
        <v/>
      </c>
      <c r="P227" t="str" cm="1">
        <f t="array" ref="P227">IF(ROWS(P$4:P227)&gt;COUNTIFS($B$4:$B$10001,"&lt;&gt;",$C$4:$C$10001,"=0"),"",INDEX($B$4:$B$10001,_xlfn.AGGREGATE(15,6,(ROW($B$4:$B$10001)-ROW($B$4)+1)/(($B$4:$B$10001&lt;&gt;"")*($C$4:$C$10001=0)),ROWS(P$4:P227))))</f>
        <v/>
      </c>
      <c r="Q227" s="10" t="str">
        <f t="shared" si="19"/>
        <v/>
      </c>
      <c r="R227" s="10" t="str">
        <f t="shared" si="20"/>
        <v/>
      </c>
    </row>
    <row r="228" spans="5:18" x14ac:dyDescent="0.2">
      <c r="E228" t="str" cm="1">
        <f t="array" ref="E228">IF(ROWS(E$4:E228)&gt;COUNTIFS($A$4:$A$10001,"&lt;&gt;",$C$4:$C$10001,"&gt;0"),"",INDEX($A$4:$A$10001,_xlfn.AGGREGATE(15,6,(ROW($A$4:$A$10001)-ROW($A$4)+1)/(($A$4:$A$10001&lt;&gt;"")*($C$4:$C$10001&gt;0)),ROWS(E$4:E228))))</f>
        <v/>
      </c>
      <c r="F228" t="str" cm="1">
        <f t="array" ref="F228">IF(ROWS(F$4:F228)&gt;COUNTIFS($B$4:$B$10001,"&lt;&gt;",$C$4:$C$10001,"&gt;0"),"",INDEX($B$4:$B$10001,_xlfn.AGGREGATE(15,6,(ROW($B$4:$B$10001)-ROW($B$4)+1)/(($B$4:$B$10001&lt;&gt;"")*($C$4:$C$10001&gt;0)),ROWS(F$4:F228))))</f>
        <v/>
      </c>
      <c r="G228" t="str" cm="1">
        <f t="array" ref="G228">IF(ROWS(G$4:G228)&gt;COUNTIFS($C$4:$C$10001,"&lt;&gt;",$C$4:$C$10001,"&gt;0"),"",INDEX($C$4:$C$10001,_xlfn.AGGREGATE(15,6,(ROW($C$4:$C$10001)-ROW($C$4)+1)/(($C$4:$C$10001&lt;&gt;"")*($C$4:$C$10001&gt;0)),ROWS(G$4:G228))))</f>
        <v/>
      </c>
      <c r="H228" s="8">
        <f t="shared" si="21"/>
        <v>0</v>
      </c>
      <c r="I228" s="8">
        <f t="shared" si="22"/>
        <v>0</v>
      </c>
      <c r="J228" s="9"/>
      <c r="K228" s="9"/>
      <c r="L228" s="9"/>
      <c r="M228" s="9"/>
      <c r="N228" s="9"/>
      <c r="O228" t="str" cm="1">
        <f t="array" ref="O228">IF(ROWS(O$4:O228)&gt;COUNTIFS($A$4:$A$10001,"&lt;&gt;",$C$4:$C$10001,"=0"),"",INDEX($A$4:$A$10001,_xlfn.AGGREGATE(15,6,(ROW($A$4:$A$10001)-ROW($A$4)+1)/(($A$4:$A$10001&lt;&gt;"")*($C$4:$C$10001=0)),ROWS(O$4:O228))))</f>
        <v/>
      </c>
      <c r="P228" t="str" cm="1">
        <f t="array" ref="P228">IF(ROWS(P$4:P228)&gt;COUNTIFS($B$4:$B$10001,"&lt;&gt;",$C$4:$C$10001,"=0"),"",INDEX($B$4:$B$10001,_xlfn.AGGREGATE(15,6,(ROW($B$4:$B$10001)-ROW($B$4)+1)/(($B$4:$B$10001&lt;&gt;"")*($C$4:$C$10001=0)),ROWS(P$4:P228))))</f>
        <v/>
      </c>
      <c r="Q228" s="10" t="str">
        <f t="shared" si="19"/>
        <v/>
      </c>
      <c r="R228" s="10" t="str">
        <f t="shared" si="20"/>
        <v/>
      </c>
    </row>
    <row r="229" spans="5:18" x14ac:dyDescent="0.2">
      <c r="E229" t="str" cm="1">
        <f t="array" ref="E229">IF(ROWS(E$4:E229)&gt;COUNTIFS($A$4:$A$10001,"&lt;&gt;",$C$4:$C$10001,"&gt;0"),"",INDEX($A$4:$A$10001,_xlfn.AGGREGATE(15,6,(ROW($A$4:$A$10001)-ROW($A$4)+1)/(($A$4:$A$10001&lt;&gt;"")*($C$4:$C$10001&gt;0)),ROWS(E$4:E229))))</f>
        <v/>
      </c>
      <c r="F229" t="str" cm="1">
        <f t="array" ref="F229">IF(ROWS(F$4:F229)&gt;COUNTIFS($B$4:$B$10001,"&lt;&gt;",$C$4:$C$10001,"&gt;0"),"",INDEX($B$4:$B$10001,_xlfn.AGGREGATE(15,6,(ROW($B$4:$B$10001)-ROW($B$4)+1)/(($B$4:$B$10001&lt;&gt;"")*($C$4:$C$10001&gt;0)),ROWS(F$4:F229))))</f>
        <v/>
      </c>
      <c r="G229" t="str" cm="1">
        <f t="array" ref="G229">IF(ROWS(G$4:G229)&gt;COUNTIFS($C$4:$C$10001,"&lt;&gt;",$C$4:$C$10001,"&gt;0"),"",INDEX($C$4:$C$10001,_xlfn.AGGREGATE(15,6,(ROW($C$4:$C$10001)-ROW($C$4)+1)/(($C$4:$C$10001&lt;&gt;"")*($C$4:$C$10001&gt;0)),ROWS(G$4:G229))))</f>
        <v/>
      </c>
      <c r="H229" s="8">
        <f t="shared" si="21"/>
        <v>0</v>
      </c>
      <c r="I229" s="8">
        <f t="shared" si="22"/>
        <v>0</v>
      </c>
      <c r="J229" s="9"/>
      <c r="K229" s="9"/>
      <c r="L229" s="9"/>
      <c r="M229" s="9"/>
      <c r="N229" s="9"/>
      <c r="O229" t="str" cm="1">
        <f t="array" ref="O229">IF(ROWS(O$4:O229)&gt;COUNTIFS($A$4:$A$10001,"&lt;&gt;",$C$4:$C$10001,"=0"),"",INDEX($A$4:$A$10001,_xlfn.AGGREGATE(15,6,(ROW($A$4:$A$10001)-ROW($A$4)+1)/(($A$4:$A$10001&lt;&gt;"")*($C$4:$C$10001=0)),ROWS(O$4:O229))))</f>
        <v/>
      </c>
      <c r="P229" t="str" cm="1">
        <f t="array" ref="P229">IF(ROWS(P$4:P229)&gt;COUNTIFS($B$4:$B$10001,"&lt;&gt;",$C$4:$C$10001,"=0"),"",INDEX($B$4:$B$10001,_xlfn.AGGREGATE(15,6,(ROW($B$4:$B$10001)-ROW($B$4)+1)/(($B$4:$B$10001&lt;&gt;"")*($C$4:$C$10001=0)),ROWS(P$4:P229))))</f>
        <v/>
      </c>
      <c r="Q229" s="10" t="str">
        <f t="shared" si="19"/>
        <v/>
      </c>
      <c r="R229" s="10" t="str">
        <f t="shared" si="20"/>
        <v/>
      </c>
    </row>
    <row r="230" spans="5:18" x14ac:dyDescent="0.2">
      <c r="E230" t="str" cm="1">
        <f t="array" ref="E230">IF(ROWS(E$4:E230)&gt;COUNTIFS($A$4:$A$10001,"&lt;&gt;",$C$4:$C$10001,"&gt;0"),"",INDEX($A$4:$A$10001,_xlfn.AGGREGATE(15,6,(ROW($A$4:$A$10001)-ROW($A$4)+1)/(($A$4:$A$10001&lt;&gt;"")*($C$4:$C$10001&gt;0)),ROWS(E$4:E230))))</f>
        <v/>
      </c>
      <c r="F230" t="str" cm="1">
        <f t="array" ref="F230">IF(ROWS(F$4:F230)&gt;COUNTIFS($B$4:$B$10001,"&lt;&gt;",$C$4:$C$10001,"&gt;0"),"",INDEX($B$4:$B$10001,_xlfn.AGGREGATE(15,6,(ROW($B$4:$B$10001)-ROW($B$4)+1)/(($B$4:$B$10001&lt;&gt;"")*($C$4:$C$10001&gt;0)),ROWS(F$4:F230))))</f>
        <v/>
      </c>
      <c r="G230" t="str" cm="1">
        <f t="array" ref="G230">IF(ROWS(G$4:G230)&gt;COUNTIFS($C$4:$C$10001,"&lt;&gt;",$C$4:$C$10001,"&gt;0"),"",INDEX($C$4:$C$10001,_xlfn.AGGREGATE(15,6,(ROW($C$4:$C$10001)-ROW($C$4)+1)/(($C$4:$C$10001&lt;&gt;"")*($C$4:$C$10001&gt;0)),ROWS(G$4:G230))))</f>
        <v/>
      </c>
      <c r="H230" s="8">
        <f t="shared" si="21"/>
        <v>0</v>
      </c>
      <c r="I230" s="8">
        <f t="shared" si="22"/>
        <v>0</v>
      </c>
      <c r="J230" s="9"/>
      <c r="K230" s="9"/>
      <c r="L230" s="9"/>
      <c r="M230" s="9"/>
      <c r="N230" s="9"/>
      <c r="O230" t="str" cm="1">
        <f t="array" ref="O230">IF(ROWS(O$4:O230)&gt;COUNTIFS($A$4:$A$10001,"&lt;&gt;",$C$4:$C$10001,"=0"),"",INDEX($A$4:$A$10001,_xlfn.AGGREGATE(15,6,(ROW($A$4:$A$10001)-ROW($A$4)+1)/(($A$4:$A$10001&lt;&gt;"")*($C$4:$C$10001=0)),ROWS(O$4:O230))))</f>
        <v/>
      </c>
      <c r="P230" t="str" cm="1">
        <f t="array" ref="P230">IF(ROWS(P$4:P230)&gt;COUNTIFS($B$4:$B$10001,"&lt;&gt;",$C$4:$C$10001,"=0"),"",INDEX($B$4:$B$10001,_xlfn.AGGREGATE(15,6,(ROW($B$4:$B$10001)-ROW($B$4)+1)/(($B$4:$B$10001&lt;&gt;"")*($C$4:$C$10001=0)),ROWS(P$4:P230))))</f>
        <v/>
      </c>
      <c r="Q230" s="10" t="str">
        <f t="shared" si="19"/>
        <v/>
      </c>
      <c r="R230" s="10" t="str">
        <f t="shared" si="20"/>
        <v/>
      </c>
    </row>
    <row r="231" spans="5:18" x14ac:dyDescent="0.2">
      <c r="E231" t="str" cm="1">
        <f t="array" ref="E231">IF(ROWS(E$4:E231)&gt;COUNTIFS($A$4:$A$10001,"&lt;&gt;",$C$4:$C$10001,"&gt;0"),"",INDEX($A$4:$A$10001,_xlfn.AGGREGATE(15,6,(ROW($A$4:$A$10001)-ROW($A$4)+1)/(($A$4:$A$10001&lt;&gt;"")*($C$4:$C$10001&gt;0)),ROWS(E$4:E231))))</f>
        <v/>
      </c>
      <c r="F231" t="str" cm="1">
        <f t="array" ref="F231">IF(ROWS(F$4:F231)&gt;COUNTIFS($B$4:$B$10001,"&lt;&gt;",$C$4:$C$10001,"&gt;0"),"",INDEX($B$4:$B$10001,_xlfn.AGGREGATE(15,6,(ROW($B$4:$B$10001)-ROW($B$4)+1)/(($B$4:$B$10001&lt;&gt;"")*($C$4:$C$10001&gt;0)),ROWS(F$4:F231))))</f>
        <v/>
      </c>
      <c r="G231" t="str" cm="1">
        <f t="array" ref="G231">IF(ROWS(G$4:G231)&gt;COUNTIFS($C$4:$C$10001,"&lt;&gt;",$C$4:$C$10001,"&gt;0"),"",INDEX($C$4:$C$10001,_xlfn.AGGREGATE(15,6,(ROW($C$4:$C$10001)-ROW($C$4)+1)/(($C$4:$C$10001&lt;&gt;"")*($C$4:$C$10001&gt;0)),ROWS(G$4:G231))))</f>
        <v/>
      </c>
      <c r="H231" s="8">
        <f t="shared" si="21"/>
        <v>0</v>
      </c>
      <c r="I231" s="8">
        <f t="shared" si="22"/>
        <v>0</v>
      </c>
      <c r="J231" s="9"/>
      <c r="K231" s="9"/>
      <c r="L231" s="9"/>
      <c r="M231" s="9"/>
      <c r="N231" s="9"/>
      <c r="O231" t="str" cm="1">
        <f t="array" ref="O231">IF(ROWS(O$4:O231)&gt;COUNTIFS($A$4:$A$10001,"&lt;&gt;",$C$4:$C$10001,"=0"),"",INDEX($A$4:$A$10001,_xlfn.AGGREGATE(15,6,(ROW($A$4:$A$10001)-ROW($A$4)+1)/(($A$4:$A$10001&lt;&gt;"")*($C$4:$C$10001=0)),ROWS(O$4:O231))))</f>
        <v/>
      </c>
      <c r="P231" t="str" cm="1">
        <f t="array" ref="P231">IF(ROWS(P$4:P231)&gt;COUNTIFS($B$4:$B$10001,"&lt;&gt;",$C$4:$C$10001,"=0"),"",INDEX($B$4:$B$10001,_xlfn.AGGREGATE(15,6,(ROW($B$4:$B$10001)-ROW($B$4)+1)/(($B$4:$B$10001&lt;&gt;"")*($C$4:$C$10001=0)),ROWS(P$4:P231))))</f>
        <v/>
      </c>
      <c r="Q231" s="10" t="str">
        <f t="shared" si="19"/>
        <v/>
      </c>
      <c r="R231" s="10" t="str">
        <f t="shared" si="20"/>
        <v/>
      </c>
    </row>
    <row r="232" spans="5:18" x14ac:dyDescent="0.2">
      <c r="E232" t="str" cm="1">
        <f t="array" ref="E232">IF(ROWS(E$4:E232)&gt;COUNTIFS($A$4:$A$10001,"&lt;&gt;",$C$4:$C$10001,"&gt;0"),"",INDEX($A$4:$A$10001,_xlfn.AGGREGATE(15,6,(ROW($A$4:$A$10001)-ROW($A$4)+1)/(($A$4:$A$10001&lt;&gt;"")*($C$4:$C$10001&gt;0)),ROWS(E$4:E232))))</f>
        <v/>
      </c>
      <c r="F232" t="str" cm="1">
        <f t="array" ref="F232">IF(ROWS(F$4:F232)&gt;COUNTIFS($B$4:$B$10001,"&lt;&gt;",$C$4:$C$10001,"&gt;0"),"",INDEX($B$4:$B$10001,_xlfn.AGGREGATE(15,6,(ROW($B$4:$B$10001)-ROW($B$4)+1)/(($B$4:$B$10001&lt;&gt;"")*($C$4:$C$10001&gt;0)),ROWS(F$4:F232))))</f>
        <v/>
      </c>
      <c r="G232" t="str" cm="1">
        <f t="array" ref="G232">IF(ROWS(G$4:G232)&gt;COUNTIFS($C$4:$C$10001,"&lt;&gt;",$C$4:$C$10001,"&gt;0"),"",INDEX($C$4:$C$10001,_xlfn.AGGREGATE(15,6,(ROW($C$4:$C$10001)-ROW($C$4)+1)/(($C$4:$C$10001&lt;&gt;"")*($C$4:$C$10001&gt;0)),ROWS(G$4:G232))))</f>
        <v/>
      </c>
      <c r="H232" s="8">
        <f t="shared" si="21"/>
        <v>0</v>
      </c>
      <c r="I232" s="8">
        <f t="shared" si="22"/>
        <v>0</v>
      </c>
      <c r="J232" s="9"/>
      <c r="K232" s="9"/>
      <c r="L232" s="9"/>
      <c r="M232" s="9"/>
      <c r="N232" s="9"/>
      <c r="O232" t="str" cm="1">
        <f t="array" ref="O232">IF(ROWS(O$4:O232)&gt;COUNTIFS($A$4:$A$10001,"&lt;&gt;",$C$4:$C$10001,"=0"),"",INDEX($A$4:$A$10001,_xlfn.AGGREGATE(15,6,(ROW($A$4:$A$10001)-ROW($A$4)+1)/(($A$4:$A$10001&lt;&gt;"")*($C$4:$C$10001=0)),ROWS(O$4:O232))))</f>
        <v/>
      </c>
      <c r="P232" t="str" cm="1">
        <f t="array" ref="P232">IF(ROWS(P$4:P232)&gt;COUNTIFS($B$4:$B$10001,"&lt;&gt;",$C$4:$C$10001,"=0"),"",INDEX($B$4:$B$10001,_xlfn.AGGREGATE(15,6,(ROW($B$4:$B$10001)-ROW($B$4)+1)/(($B$4:$B$10001&lt;&gt;"")*($C$4:$C$10001=0)),ROWS(P$4:P232))))</f>
        <v/>
      </c>
      <c r="Q232" s="10" t="str">
        <f t="shared" si="19"/>
        <v/>
      </c>
      <c r="R232" s="10" t="str">
        <f t="shared" si="20"/>
        <v/>
      </c>
    </row>
    <row r="233" spans="5:18" x14ac:dyDescent="0.2">
      <c r="E233" t="str" cm="1">
        <f t="array" ref="E233">IF(ROWS(E$4:E233)&gt;COUNTIFS($A$4:$A$10001,"&lt;&gt;",$C$4:$C$10001,"&gt;0"),"",INDEX($A$4:$A$10001,_xlfn.AGGREGATE(15,6,(ROW($A$4:$A$10001)-ROW($A$4)+1)/(($A$4:$A$10001&lt;&gt;"")*($C$4:$C$10001&gt;0)),ROWS(E$4:E233))))</f>
        <v/>
      </c>
      <c r="F233" t="str" cm="1">
        <f t="array" ref="F233">IF(ROWS(F$4:F233)&gt;COUNTIFS($B$4:$B$10001,"&lt;&gt;",$C$4:$C$10001,"&gt;0"),"",INDEX($B$4:$B$10001,_xlfn.AGGREGATE(15,6,(ROW($B$4:$B$10001)-ROW($B$4)+1)/(($B$4:$B$10001&lt;&gt;"")*($C$4:$C$10001&gt;0)),ROWS(F$4:F233))))</f>
        <v/>
      </c>
      <c r="G233" t="str" cm="1">
        <f t="array" ref="G233">IF(ROWS(G$4:G233)&gt;COUNTIFS($C$4:$C$10001,"&lt;&gt;",$C$4:$C$10001,"&gt;0"),"",INDEX($C$4:$C$10001,_xlfn.AGGREGATE(15,6,(ROW($C$4:$C$10001)-ROW($C$4)+1)/(($C$4:$C$10001&lt;&gt;"")*($C$4:$C$10001&gt;0)),ROWS(G$4:G233))))</f>
        <v/>
      </c>
      <c r="H233" s="8">
        <f t="shared" si="21"/>
        <v>0</v>
      </c>
      <c r="I233" s="8">
        <f t="shared" si="22"/>
        <v>0</v>
      </c>
      <c r="J233" s="9"/>
      <c r="K233" s="9"/>
      <c r="L233" s="9"/>
      <c r="M233" s="9"/>
      <c r="N233" s="9"/>
      <c r="O233" t="str" cm="1">
        <f t="array" ref="O233">IF(ROWS(O$4:O233)&gt;COUNTIFS($A$4:$A$10001,"&lt;&gt;",$C$4:$C$10001,"=0"),"",INDEX($A$4:$A$10001,_xlfn.AGGREGATE(15,6,(ROW($A$4:$A$10001)-ROW($A$4)+1)/(($A$4:$A$10001&lt;&gt;"")*($C$4:$C$10001=0)),ROWS(O$4:O233))))</f>
        <v/>
      </c>
      <c r="P233" t="str" cm="1">
        <f t="array" ref="P233">IF(ROWS(P$4:P233)&gt;COUNTIFS($B$4:$B$10001,"&lt;&gt;",$C$4:$C$10001,"=0"),"",INDEX($B$4:$B$10001,_xlfn.AGGREGATE(15,6,(ROW($B$4:$B$10001)-ROW($B$4)+1)/(($B$4:$B$10001&lt;&gt;"")*($C$4:$C$10001=0)),ROWS(P$4:P233))))</f>
        <v/>
      </c>
      <c r="Q233" s="10" t="str">
        <f t="shared" si="19"/>
        <v/>
      </c>
      <c r="R233" s="10" t="str">
        <f t="shared" si="20"/>
        <v/>
      </c>
    </row>
    <row r="234" spans="5:18" x14ac:dyDescent="0.2">
      <c r="E234" t="str" cm="1">
        <f t="array" ref="E234">IF(ROWS(E$4:E234)&gt;COUNTIFS($A$4:$A$10001,"&lt;&gt;",$C$4:$C$10001,"&gt;0"),"",INDEX($A$4:$A$10001,_xlfn.AGGREGATE(15,6,(ROW($A$4:$A$10001)-ROW($A$4)+1)/(($A$4:$A$10001&lt;&gt;"")*($C$4:$C$10001&gt;0)),ROWS(E$4:E234))))</f>
        <v/>
      </c>
      <c r="F234" t="str" cm="1">
        <f t="array" ref="F234">IF(ROWS(F$4:F234)&gt;COUNTIFS($B$4:$B$10001,"&lt;&gt;",$C$4:$C$10001,"&gt;0"),"",INDEX($B$4:$B$10001,_xlfn.AGGREGATE(15,6,(ROW($B$4:$B$10001)-ROW($B$4)+1)/(($B$4:$B$10001&lt;&gt;"")*($C$4:$C$10001&gt;0)),ROWS(F$4:F234))))</f>
        <v/>
      </c>
      <c r="G234" t="str" cm="1">
        <f t="array" ref="G234">IF(ROWS(G$4:G234)&gt;COUNTIFS($C$4:$C$10001,"&lt;&gt;",$C$4:$C$10001,"&gt;0"),"",INDEX($C$4:$C$10001,_xlfn.AGGREGATE(15,6,(ROW($C$4:$C$10001)-ROW($C$4)+1)/(($C$4:$C$10001&lt;&gt;"")*($C$4:$C$10001&gt;0)),ROWS(G$4:G234))))</f>
        <v/>
      </c>
      <c r="H234" s="8">
        <f t="shared" si="21"/>
        <v>0</v>
      </c>
      <c r="I234" s="8">
        <f t="shared" si="22"/>
        <v>0</v>
      </c>
      <c r="J234" s="9"/>
      <c r="K234" s="9"/>
      <c r="L234" s="9"/>
      <c r="M234" s="9"/>
      <c r="N234" s="9"/>
      <c r="O234" t="str" cm="1">
        <f t="array" ref="O234">IF(ROWS(O$4:O234)&gt;COUNTIFS($A$4:$A$10001,"&lt;&gt;",$C$4:$C$10001,"=0"),"",INDEX($A$4:$A$10001,_xlfn.AGGREGATE(15,6,(ROW($A$4:$A$10001)-ROW($A$4)+1)/(($A$4:$A$10001&lt;&gt;"")*($C$4:$C$10001=0)),ROWS(O$4:O234))))</f>
        <v/>
      </c>
      <c r="P234" t="str" cm="1">
        <f t="array" ref="P234">IF(ROWS(P$4:P234)&gt;COUNTIFS($B$4:$B$10001,"&lt;&gt;",$C$4:$C$10001,"=0"),"",INDEX($B$4:$B$10001,_xlfn.AGGREGATE(15,6,(ROW($B$4:$B$10001)-ROW($B$4)+1)/(($B$4:$B$10001&lt;&gt;"")*($C$4:$C$10001=0)),ROWS(P$4:P234))))</f>
        <v/>
      </c>
      <c r="Q234" s="10" t="str">
        <f t="shared" si="19"/>
        <v/>
      </c>
      <c r="R234" s="10" t="str">
        <f t="shared" si="20"/>
        <v/>
      </c>
    </row>
    <row r="235" spans="5:18" x14ac:dyDescent="0.2">
      <c r="E235" t="str" cm="1">
        <f t="array" ref="E235">IF(ROWS(E$4:E235)&gt;COUNTIFS($A$4:$A$10001,"&lt;&gt;",$C$4:$C$10001,"&gt;0"),"",INDEX($A$4:$A$10001,_xlfn.AGGREGATE(15,6,(ROW($A$4:$A$10001)-ROW($A$4)+1)/(($A$4:$A$10001&lt;&gt;"")*($C$4:$C$10001&gt;0)),ROWS(E$4:E235))))</f>
        <v/>
      </c>
      <c r="F235" t="str" cm="1">
        <f t="array" ref="F235">IF(ROWS(F$4:F235)&gt;COUNTIFS($B$4:$B$10001,"&lt;&gt;",$C$4:$C$10001,"&gt;0"),"",INDEX($B$4:$B$10001,_xlfn.AGGREGATE(15,6,(ROW($B$4:$B$10001)-ROW($B$4)+1)/(($B$4:$B$10001&lt;&gt;"")*($C$4:$C$10001&gt;0)),ROWS(F$4:F235))))</f>
        <v/>
      </c>
      <c r="G235" t="str" cm="1">
        <f t="array" ref="G235">IF(ROWS(G$4:G235)&gt;COUNTIFS($C$4:$C$10001,"&lt;&gt;",$C$4:$C$10001,"&gt;0"),"",INDEX($C$4:$C$10001,_xlfn.AGGREGATE(15,6,(ROW($C$4:$C$10001)-ROW($C$4)+1)/(($C$4:$C$10001&lt;&gt;"")*($C$4:$C$10001&gt;0)),ROWS(G$4:G235))))</f>
        <v/>
      </c>
      <c r="H235" s="8">
        <f t="shared" si="21"/>
        <v>0</v>
      </c>
      <c r="I235" s="8">
        <f t="shared" si="22"/>
        <v>0</v>
      </c>
      <c r="J235" s="9"/>
      <c r="K235" s="9"/>
      <c r="L235" s="9"/>
      <c r="M235" s="9"/>
      <c r="N235" s="9"/>
      <c r="O235" t="str" cm="1">
        <f t="array" ref="O235">IF(ROWS(O$4:O235)&gt;COUNTIFS($A$4:$A$10001,"&lt;&gt;",$C$4:$C$10001,"=0"),"",INDEX($A$4:$A$10001,_xlfn.AGGREGATE(15,6,(ROW($A$4:$A$10001)-ROW($A$4)+1)/(($A$4:$A$10001&lt;&gt;"")*($C$4:$C$10001=0)),ROWS(O$4:O235))))</f>
        <v/>
      </c>
      <c r="P235" t="str" cm="1">
        <f t="array" ref="P235">IF(ROWS(P$4:P235)&gt;COUNTIFS($B$4:$B$10001,"&lt;&gt;",$C$4:$C$10001,"=0"),"",INDEX($B$4:$B$10001,_xlfn.AGGREGATE(15,6,(ROW($B$4:$B$10001)-ROW($B$4)+1)/(($B$4:$B$10001&lt;&gt;"")*($C$4:$C$10001=0)),ROWS(P$4:P235))))</f>
        <v/>
      </c>
      <c r="Q235" s="10" t="str">
        <f t="shared" si="19"/>
        <v/>
      </c>
      <c r="R235" s="10" t="str">
        <f t="shared" si="20"/>
        <v/>
      </c>
    </row>
    <row r="236" spans="5:18" x14ac:dyDescent="0.2">
      <c r="E236" t="str" cm="1">
        <f t="array" ref="E236">IF(ROWS(E$4:E236)&gt;COUNTIFS($A$4:$A$10001,"&lt;&gt;",$C$4:$C$10001,"&gt;0"),"",INDEX($A$4:$A$10001,_xlfn.AGGREGATE(15,6,(ROW($A$4:$A$10001)-ROW($A$4)+1)/(($A$4:$A$10001&lt;&gt;"")*($C$4:$C$10001&gt;0)),ROWS(E$4:E236))))</f>
        <v/>
      </c>
      <c r="F236" t="str" cm="1">
        <f t="array" ref="F236">IF(ROWS(F$4:F236)&gt;COUNTIFS($B$4:$B$10001,"&lt;&gt;",$C$4:$C$10001,"&gt;0"),"",INDEX($B$4:$B$10001,_xlfn.AGGREGATE(15,6,(ROW($B$4:$B$10001)-ROW($B$4)+1)/(($B$4:$B$10001&lt;&gt;"")*($C$4:$C$10001&gt;0)),ROWS(F$4:F236))))</f>
        <v/>
      </c>
      <c r="G236" t="str" cm="1">
        <f t="array" ref="G236">IF(ROWS(G$4:G236)&gt;COUNTIFS($C$4:$C$10001,"&lt;&gt;",$C$4:$C$10001,"&gt;0"),"",INDEX($C$4:$C$10001,_xlfn.AGGREGATE(15,6,(ROW($C$4:$C$10001)-ROW($C$4)+1)/(($C$4:$C$10001&lt;&gt;"")*($C$4:$C$10001&gt;0)),ROWS(G$4:G236))))</f>
        <v/>
      </c>
      <c r="H236" s="8">
        <f t="shared" si="21"/>
        <v>0</v>
      </c>
      <c r="I236" s="8">
        <f t="shared" si="22"/>
        <v>0</v>
      </c>
      <c r="J236" s="9"/>
      <c r="K236" s="9"/>
      <c r="L236" s="9"/>
      <c r="M236" s="9"/>
      <c r="N236" s="9"/>
      <c r="O236" t="str" cm="1">
        <f t="array" ref="O236">IF(ROWS(O$4:O236)&gt;COUNTIFS($A$4:$A$10001,"&lt;&gt;",$C$4:$C$10001,"=0"),"",INDEX($A$4:$A$10001,_xlfn.AGGREGATE(15,6,(ROW($A$4:$A$10001)-ROW($A$4)+1)/(($A$4:$A$10001&lt;&gt;"")*($C$4:$C$10001=0)),ROWS(O$4:O236))))</f>
        <v/>
      </c>
      <c r="P236" t="str" cm="1">
        <f t="array" ref="P236">IF(ROWS(P$4:P236)&gt;COUNTIFS($B$4:$B$10001,"&lt;&gt;",$C$4:$C$10001,"=0"),"",INDEX($B$4:$B$10001,_xlfn.AGGREGATE(15,6,(ROW($B$4:$B$10001)-ROW($B$4)+1)/(($B$4:$B$10001&lt;&gt;"")*($C$4:$C$10001=0)),ROWS(P$4:P236))))</f>
        <v/>
      </c>
      <c r="Q236" s="10" t="str">
        <f t="shared" si="19"/>
        <v/>
      </c>
      <c r="R236" s="10" t="str">
        <f t="shared" si="20"/>
        <v/>
      </c>
    </row>
    <row r="237" spans="5:18" x14ac:dyDescent="0.2">
      <c r="E237" t="str" cm="1">
        <f t="array" ref="E237">IF(ROWS(E$4:E237)&gt;COUNTIFS($A$4:$A$10001,"&lt;&gt;",$C$4:$C$10001,"&gt;0"),"",INDEX($A$4:$A$10001,_xlfn.AGGREGATE(15,6,(ROW($A$4:$A$10001)-ROW($A$4)+1)/(($A$4:$A$10001&lt;&gt;"")*($C$4:$C$10001&gt;0)),ROWS(E$4:E237))))</f>
        <v/>
      </c>
      <c r="F237" t="str" cm="1">
        <f t="array" ref="F237">IF(ROWS(F$4:F237)&gt;COUNTIFS($B$4:$B$10001,"&lt;&gt;",$C$4:$C$10001,"&gt;0"),"",INDEX($B$4:$B$10001,_xlfn.AGGREGATE(15,6,(ROW($B$4:$B$10001)-ROW($B$4)+1)/(($B$4:$B$10001&lt;&gt;"")*($C$4:$C$10001&gt;0)),ROWS(F$4:F237))))</f>
        <v/>
      </c>
      <c r="G237" t="str" cm="1">
        <f t="array" ref="G237">IF(ROWS(G$4:G237)&gt;COUNTIFS($C$4:$C$10001,"&lt;&gt;",$C$4:$C$10001,"&gt;0"),"",INDEX($C$4:$C$10001,_xlfn.AGGREGATE(15,6,(ROW($C$4:$C$10001)-ROW($C$4)+1)/(($C$4:$C$10001&lt;&gt;"")*($C$4:$C$10001&gt;0)),ROWS(G$4:G237))))</f>
        <v/>
      </c>
      <c r="H237" s="8">
        <f t="shared" si="21"/>
        <v>0</v>
      </c>
      <c r="I237" s="8">
        <f t="shared" si="22"/>
        <v>0</v>
      </c>
      <c r="J237" s="9"/>
      <c r="K237" s="9"/>
      <c r="L237" s="9"/>
      <c r="M237" s="9"/>
      <c r="N237" s="9"/>
      <c r="O237" t="str" cm="1">
        <f t="array" ref="O237">IF(ROWS(O$4:O237)&gt;COUNTIFS($A$4:$A$10001,"&lt;&gt;",$C$4:$C$10001,"=0"),"",INDEX($A$4:$A$10001,_xlfn.AGGREGATE(15,6,(ROW($A$4:$A$10001)-ROW($A$4)+1)/(($A$4:$A$10001&lt;&gt;"")*($C$4:$C$10001=0)),ROWS(O$4:O237))))</f>
        <v/>
      </c>
      <c r="P237" t="str" cm="1">
        <f t="array" ref="P237">IF(ROWS(P$4:P237)&gt;COUNTIFS($B$4:$B$10001,"&lt;&gt;",$C$4:$C$10001,"=0"),"",INDEX($B$4:$B$10001,_xlfn.AGGREGATE(15,6,(ROW($B$4:$B$10001)-ROW($B$4)+1)/(($B$4:$B$10001&lt;&gt;"")*($C$4:$C$10001=0)),ROWS(P$4:P237))))</f>
        <v/>
      </c>
      <c r="Q237" s="10" t="str">
        <f t="shared" si="19"/>
        <v/>
      </c>
      <c r="R237" s="10" t="str">
        <f t="shared" si="20"/>
        <v/>
      </c>
    </row>
    <row r="238" spans="5:18" x14ac:dyDescent="0.2">
      <c r="E238" t="str" cm="1">
        <f t="array" ref="E238">IF(ROWS(E$4:E238)&gt;COUNTIFS($A$4:$A$10001,"&lt;&gt;",$C$4:$C$10001,"&gt;0"),"",INDEX($A$4:$A$10001,_xlfn.AGGREGATE(15,6,(ROW($A$4:$A$10001)-ROW($A$4)+1)/(($A$4:$A$10001&lt;&gt;"")*($C$4:$C$10001&gt;0)),ROWS(E$4:E238))))</f>
        <v/>
      </c>
      <c r="F238" t="str" cm="1">
        <f t="array" ref="F238">IF(ROWS(F$4:F238)&gt;COUNTIFS($B$4:$B$10001,"&lt;&gt;",$C$4:$C$10001,"&gt;0"),"",INDEX($B$4:$B$10001,_xlfn.AGGREGATE(15,6,(ROW($B$4:$B$10001)-ROW($B$4)+1)/(($B$4:$B$10001&lt;&gt;"")*($C$4:$C$10001&gt;0)),ROWS(F$4:F238))))</f>
        <v/>
      </c>
      <c r="G238" t="str" cm="1">
        <f t="array" ref="G238">IF(ROWS(G$4:G238)&gt;COUNTIFS($C$4:$C$10001,"&lt;&gt;",$C$4:$C$10001,"&gt;0"),"",INDEX($C$4:$C$10001,_xlfn.AGGREGATE(15,6,(ROW($C$4:$C$10001)-ROW($C$4)+1)/(($C$4:$C$10001&lt;&gt;"")*($C$4:$C$10001&gt;0)),ROWS(G$4:G238))))</f>
        <v/>
      </c>
      <c r="H238" s="8">
        <f t="shared" si="21"/>
        <v>0</v>
      </c>
      <c r="I238" s="8">
        <f t="shared" si="22"/>
        <v>0</v>
      </c>
      <c r="J238" s="9"/>
      <c r="K238" s="9"/>
      <c r="L238" s="9"/>
      <c r="M238" s="9"/>
      <c r="N238" s="9"/>
      <c r="O238" t="str" cm="1">
        <f t="array" ref="O238">IF(ROWS(O$4:O238)&gt;COUNTIFS($A$4:$A$10001,"&lt;&gt;",$C$4:$C$10001,"=0"),"",INDEX($A$4:$A$10001,_xlfn.AGGREGATE(15,6,(ROW($A$4:$A$10001)-ROW($A$4)+1)/(($A$4:$A$10001&lt;&gt;"")*($C$4:$C$10001=0)),ROWS(O$4:O238))))</f>
        <v/>
      </c>
      <c r="P238" t="str" cm="1">
        <f t="array" ref="P238">IF(ROWS(P$4:P238)&gt;COUNTIFS($B$4:$B$10001,"&lt;&gt;",$C$4:$C$10001,"=0"),"",INDEX($B$4:$B$10001,_xlfn.AGGREGATE(15,6,(ROW($B$4:$B$10001)-ROW($B$4)+1)/(($B$4:$B$10001&lt;&gt;"")*($C$4:$C$10001=0)),ROWS(P$4:P238))))</f>
        <v/>
      </c>
      <c r="Q238" s="10" t="str">
        <f t="shared" si="19"/>
        <v/>
      </c>
      <c r="R238" s="10" t="str">
        <f t="shared" si="20"/>
        <v/>
      </c>
    </row>
    <row r="239" spans="5:18" x14ac:dyDescent="0.2">
      <c r="E239" t="str" cm="1">
        <f t="array" ref="E239">IF(ROWS(E$4:E239)&gt;COUNTIFS($A$4:$A$10001,"&lt;&gt;",$C$4:$C$10001,"&gt;0"),"",INDEX($A$4:$A$10001,_xlfn.AGGREGATE(15,6,(ROW($A$4:$A$10001)-ROW($A$4)+1)/(($A$4:$A$10001&lt;&gt;"")*($C$4:$C$10001&gt;0)),ROWS(E$4:E239))))</f>
        <v/>
      </c>
      <c r="F239" t="str" cm="1">
        <f t="array" ref="F239">IF(ROWS(F$4:F239)&gt;COUNTIFS($B$4:$B$10001,"&lt;&gt;",$C$4:$C$10001,"&gt;0"),"",INDEX($B$4:$B$10001,_xlfn.AGGREGATE(15,6,(ROW($B$4:$B$10001)-ROW($B$4)+1)/(($B$4:$B$10001&lt;&gt;"")*($C$4:$C$10001&gt;0)),ROWS(F$4:F239))))</f>
        <v/>
      </c>
      <c r="G239" t="str" cm="1">
        <f t="array" ref="G239">IF(ROWS(G$4:G239)&gt;COUNTIFS($C$4:$C$10001,"&lt;&gt;",$C$4:$C$10001,"&gt;0"),"",INDEX($C$4:$C$10001,_xlfn.AGGREGATE(15,6,(ROW($C$4:$C$10001)-ROW($C$4)+1)/(($C$4:$C$10001&lt;&gt;"")*($C$4:$C$10001&gt;0)),ROWS(G$4:G239))))</f>
        <v/>
      </c>
      <c r="H239" s="8">
        <f t="shared" si="21"/>
        <v>0</v>
      </c>
      <c r="I239" s="8">
        <f t="shared" si="22"/>
        <v>0</v>
      </c>
      <c r="J239" s="9"/>
      <c r="K239" s="9"/>
      <c r="L239" s="9"/>
      <c r="M239" s="9"/>
      <c r="N239" s="9"/>
      <c r="O239" t="str" cm="1">
        <f t="array" ref="O239">IF(ROWS(O$4:O239)&gt;COUNTIFS($A$4:$A$10001,"&lt;&gt;",$C$4:$C$10001,"=0"),"",INDEX($A$4:$A$10001,_xlfn.AGGREGATE(15,6,(ROW($A$4:$A$10001)-ROW($A$4)+1)/(($A$4:$A$10001&lt;&gt;"")*($C$4:$C$10001=0)),ROWS(O$4:O239))))</f>
        <v/>
      </c>
      <c r="P239" t="str" cm="1">
        <f t="array" ref="P239">IF(ROWS(P$4:P239)&gt;COUNTIFS($B$4:$B$10001,"&lt;&gt;",$C$4:$C$10001,"=0"),"",INDEX($B$4:$B$10001,_xlfn.AGGREGATE(15,6,(ROW($B$4:$B$10001)-ROW($B$4)+1)/(($B$4:$B$10001&lt;&gt;"")*($C$4:$C$10001=0)),ROWS(P$4:P239))))</f>
        <v/>
      </c>
      <c r="Q239" s="10" t="str">
        <f t="shared" si="19"/>
        <v/>
      </c>
      <c r="R239" s="10" t="str">
        <f t="shared" si="20"/>
        <v/>
      </c>
    </row>
    <row r="240" spans="5:18" x14ac:dyDescent="0.2">
      <c r="E240" t="str" cm="1">
        <f t="array" ref="E240">IF(ROWS(E$4:E240)&gt;COUNTIFS($A$4:$A$10001,"&lt;&gt;",$C$4:$C$10001,"&gt;0"),"",INDEX($A$4:$A$10001,_xlfn.AGGREGATE(15,6,(ROW($A$4:$A$10001)-ROW($A$4)+1)/(($A$4:$A$10001&lt;&gt;"")*($C$4:$C$10001&gt;0)),ROWS(E$4:E240))))</f>
        <v/>
      </c>
      <c r="F240" t="str" cm="1">
        <f t="array" ref="F240">IF(ROWS(F$4:F240)&gt;COUNTIFS($B$4:$B$10001,"&lt;&gt;",$C$4:$C$10001,"&gt;0"),"",INDEX($B$4:$B$10001,_xlfn.AGGREGATE(15,6,(ROW($B$4:$B$10001)-ROW($B$4)+1)/(($B$4:$B$10001&lt;&gt;"")*($C$4:$C$10001&gt;0)),ROWS(F$4:F240))))</f>
        <v/>
      </c>
      <c r="G240" t="str" cm="1">
        <f t="array" ref="G240">IF(ROWS(G$4:G240)&gt;COUNTIFS($C$4:$C$10001,"&lt;&gt;",$C$4:$C$10001,"&gt;0"),"",INDEX($C$4:$C$10001,_xlfn.AGGREGATE(15,6,(ROW($C$4:$C$10001)-ROW($C$4)+1)/(($C$4:$C$10001&lt;&gt;"")*($C$4:$C$10001&gt;0)),ROWS(G$4:G240))))</f>
        <v/>
      </c>
      <c r="H240" s="8">
        <f t="shared" si="21"/>
        <v>0</v>
      </c>
      <c r="I240" s="8">
        <f t="shared" si="22"/>
        <v>0</v>
      </c>
      <c r="J240" s="9"/>
      <c r="K240" s="9"/>
      <c r="L240" s="9"/>
      <c r="M240" s="9"/>
      <c r="N240" s="9"/>
      <c r="O240" t="str" cm="1">
        <f t="array" ref="O240">IF(ROWS(O$4:O240)&gt;COUNTIFS($A$4:$A$10001,"&lt;&gt;",$C$4:$C$10001,"=0"),"",INDEX($A$4:$A$10001,_xlfn.AGGREGATE(15,6,(ROW($A$4:$A$10001)-ROW($A$4)+1)/(($A$4:$A$10001&lt;&gt;"")*($C$4:$C$10001=0)),ROWS(O$4:O240))))</f>
        <v/>
      </c>
      <c r="P240" t="str" cm="1">
        <f t="array" ref="P240">IF(ROWS(P$4:P240)&gt;COUNTIFS($B$4:$B$10001,"&lt;&gt;",$C$4:$C$10001,"=0"),"",INDEX($B$4:$B$10001,_xlfn.AGGREGATE(15,6,(ROW($B$4:$B$10001)-ROW($B$4)+1)/(($B$4:$B$10001&lt;&gt;"")*($C$4:$C$10001=0)),ROWS(P$4:P240))))</f>
        <v/>
      </c>
      <c r="Q240" s="10" t="str">
        <f t="shared" si="19"/>
        <v/>
      </c>
      <c r="R240" s="10" t="str">
        <f t="shared" si="20"/>
        <v/>
      </c>
    </row>
    <row r="241" spans="5:18" x14ac:dyDescent="0.2">
      <c r="E241" t="str" cm="1">
        <f t="array" ref="E241">IF(ROWS(E$4:E241)&gt;COUNTIFS($A$4:$A$10001,"&lt;&gt;",$C$4:$C$10001,"&gt;0"),"",INDEX($A$4:$A$10001,_xlfn.AGGREGATE(15,6,(ROW($A$4:$A$10001)-ROW($A$4)+1)/(($A$4:$A$10001&lt;&gt;"")*($C$4:$C$10001&gt;0)),ROWS(E$4:E241))))</f>
        <v/>
      </c>
      <c r="F241" t="str" cm="1">
        <f t="array" ref="F241">IF(ROWS(F$4:F241)&gt;COUNTIFS($B$4:$B$10001,"&lt;&gt;",$C$4:$C$10001,"&gt;0"),"",INDEX($B$4:$B$10001,_xlfn.AGGREGATE(15,6,(ROW($B$4:$B$10001)-ROW($B$4)+1)/(($B$4:$B$10001&lt;&gt;"")*($C$4:$C$10001&gt;0)),ROWS(F$4:F241))))</f>
        <v/>
      </c>
      <c r="G241" t="str" cm="1">
        <f t="array" ref="G241">IF(ROWS(G$4:G241)&gt;COUNTIFS($C$4:$C$10001,"&lt;&gt;",$C$4:$C$10001,"&gt;0"),"",INDEX($C$4:$C$10001,_xlfn.AGGREGATE(15,6,(ROW($C$4:$C$10001)-ROW($C$4)+1)/(($C$4:$C$10001&lt;&gt;"")*($C$4:$C$10001&gt;0)),ROWS(G$4:G241))))</f>
        <v/>
      </c>
      <c r="H241" s="8">
        <f t="shared" si="21"/>
        <v>0</v>
      </c>
      <c r="I241" s="8">
        <f t="shared" si="22"/>
        <v>0</v>
      </c>
      <c r="J241" s="9"/>
      <c r="K241" s="9"/>
      <c r="L241" s="9"/>
      <c r="M241" s="9"/>
      <c r="N241" s="9"/>
      <c r="O241" t="str" cm="1">
        <f t="array" ref="O241">IF(ROWS(O$4:O241)&gt;COUNTIFS($A$4:$A$10001,"&lt;&gt;",$C$4:$C$10001,"=0"),"",INDEX($A$4:$A$10001,_xlfn.AGGREGATE(15,6,(ROW($A$4:$A$10001)-ROW($A$4)+1)/(($A$4:$A$10001&lt;&gt;"")*($C$4:$C$10001=0)),ROWS(O$4:O241))))</f>
        <v/>
      </c>
      <c r="P241" t="str" cm="1">
        <f t="array" ref="P241">IF(ROWS(P$4:P241)&gt;COUNTIFS($B$4:$B$10001,"&lt;&gt;",$C$4:$C$10001,"=0"),"",INDEX($B$4:$B$10001,_xlfn.AGGREGATE(15,6,(ROW($B$4:$B$10001)-ROW($B$4)+1)/(($B$4:$B$10001&lt;&gt;"")*($C$4:$C$10001=0)),ROWS(P$4:P241))))</f>
        <v/>
      </c>
      <c r="Q241" s="10" t="str">
        <f t="shared" si="19"/>
        <v/>
      </c>
      <c r="R241" s="10" t="str">
        <f t="shared" si="20"/>
        <v/>
      </c>
    </row>
    <row r="242" spans="5:18" x14ac:dyDescent="0.2">
      <c r="E242" t="str" cm="1">
        <f t="array" ref="E242">IF(ROWS(E$4:E242)&gt;COUNTIFS($A$4:$A$10001,"&lt;&gt;",$C$4:$C$10001,"&gt;0"),"",INDEX($A$4:$A$10001,_xlfn.AGGREGATE(15,6,(ROW($A$4:$A$10001)-ROW($A$4)+1)/(($A$4:$A$10001&lt;&gt;"")*($C$4:$C$10001&gt;0)),ROWS(E$4:E242))))</f>
        <v/>
      </c>
      <c r="F242" t="str" cm="1">
        <f t="array" ref="F242">IF(ROWS(F$4:F242)&gt;COUNTIFS($B$4:$B$10001,"&lt;&gt;",$C$4:$C$10001,"&gt;0"),"",INDEX($B$4:$B$10001,_xlfn.AGGREGATE(15,6,(ROW($B$4:$B$10001)-ROW($B$4)+1)/(($B$4:$B$10001&lt;&gt;"")*($C$4:$C$10001&gt;0)),ROWS(F$4:F242))))</f>
        <v/>
      </c>
      <c r="G242" t="str" cm="1">
        <f t="array" ref="G242">IF(ROWS(G$4:G242)&gt;COUNTIFS($C$4:$C$10001,"&lt;&gt;",$C$4:$C$10001,"&gt;0"),"",INDEX($C$4:$C$10001,_xlfn.AGGREGATE(15,6,(ROW($C$4:$C$10001)-ROW($C$4)+1)/(($C$4:$C$10001&lt;&gt;"")*($C$4:$C$10001&gt;0)),ROWS(G$4:G242))))</f>
        <v/>
      </c>
      <c r="H242" s="8">
        <f t="shared" si="21"/>
        <v>0</v>
      </c>
      <c r="I242" s="8">
        <f t="shared" si="22"/>
        <v>0</v>
      </c>
      <c r="J242" s="9"/>
      <c r="K242" s="9"/>
      <c r="L242" s="9"/>
      <c r="M242" s="9"/>
      <c r="N242" s="9"/>
      <c r="O242" t="str" cm="1">
        <f t="array" ref="O242">IF(ROWS(O$4:O242)&gt;COUNTIFS($A$4:$A$10001,"&lt;&gt;",$C$4:$C$10001,"=0"),"",INDEX($A$4:$A$10001,_xlfn.AGGREGATE(15,6,(ROW($A$4:$A$10001)-ROW($A$4)+1)/(($A$4:$A$10001&lt;&gt;"")*($C$4:$C$10001=0)),ROWS(O$4:O242))))</f>
        <v/>
      </c>
      <c r="P242" t="str" cm="1">
        <f t="array" ref="P242">IF(ROWS(P$4:P242)&gt;COUNTIFS($B$4:$B$10001,"&lt;&gt;",$C$4:$C$10001,"=0"),"",INDEX($B$4:$B$10001,_xlfn.AGGREGATE(15,6,(ROW($B$4:$B$10001)-ROW($B$4)+1)/(($B$4:$B$10001&lt;&gt;"")*($C$4:$C$10001=0)),ROWS(P$4:P242))))</f>
        <v/>
      </c>
      <c r="Q242" s="10" t="str">
        <f t="shared" si="19"/>
        <v/>
      </c>
      <c r="R242" s="10" t="str">
        <f t="shared" si="20"/>
        <v/>
      </c>
    </row>
    <row r="243" spans="5:18" x14ac:dyDescent="0.2">
      <c r="E243" t="str" cm="1">
        <f t="array" ref="E243">IF(ROWS(E$4:E243)&gt;COUNTIFS($A$4:$A$10001,"&lt;&gt;",$C$4:$C$10001,"&gt;0"),"",INDEX($A$4:$A$10001,_xlfn.AGGREGATE(15,6,(ROW($A$4:$A$10001)-ROW($A$4)+1)/(($A$4:$A$10001&lt;&gt;"")*($C$4:$C$10001&gt;0)),ROWS(E$4:E243))))</f>
        <v/>
      </c>
      <c r="F243" t="str" cm="1">
        <f t="array" ref="F243">IF(ROWS(F$4:F243)&gt;COUNTIFS($B$4:$B$10001,"&lt;&gt;",$C$4:$C$10001,"&gt;0"),"",INDEX($B$4:$B$10001,_xlfn.AGGREGATE(15,6,(ROW($B$4:$B$10001)-ROW($B$4)+1)/(($B$4:$B$10001&lt;&gt;"")*($C$4:$C$10001&gt;0)),ROWS(F$4:F243))))</f>
        <v/>
      </c>
      <c r="G243" t="str" cm="1">
        <f t="array" ref="G243">IF(ROWS(G$4:G243)&gt;COUNTIFS($C$4:$C$10001,"&lt;&gt;",$C$4:$C$10001,"&gt;0"),"",INDEX($C$4:$C$10001,_xlfn.AGGREGATE(15,6,(ROW($C$4:$C$10001)-ROW($C$4)+1)/(($C$4:$C$10001&lt;&gt;"")*($C$4:$C$10001&gt;0)),ROWS(G$4:G243))))</f>
        <v/>
      </c>
      <c r="H243" s="8">
        <f t="shared" si="21"/>
        <v>0</v>
      </c>
      <c r="I243" s="8">
        <f t="shared" si="22"/>
        <v>0</v>
      </c>
      <c r="J243" s="9"/>
      <c r="K243" s="9"/>
      <c r="L243" s="9"/>
      <c r="M243" s="9"/>
      <c r="N243" s="9"/>
      <c r="O243" t="str" cm="1">
        <f t="array" ref="O243">IF(ROWS(O$4:O243)&gt;COUNTIFS($A$4:$A$10001,"&lt;&gt;",$C$4:$C$10001,"=0"),"",INDEX($A$4:$A$10001,_xlfn.AGGREGATE(15,6,(ROW($A$4:$A$10001)-ROW($A$4)+1)/(($A$4:$A$10001&lt;&gt;"")*($C$4:$C$10001=0)),ROWS(O$4:O243))))</f>
        <v/>
      </c>
      <c r="P243" t="str" cm="1">
        <f t="array" ref="P243">IF(ROWS(P$4:P243)&gt;COUNTIFS($B$4:$B$10001,"&lt;&gt;",$C$4:$C$10001,"=0"),"",INDEX($B$4:$B$10001,_xlfn.AGGREGATE(15,6,(ROW($B$4:$B$10001)-ROW($B$4)+1)/(($B$4:$B$10001&lt;&gt;"")*($C$4:$C$10001=0)),ROWS(P$4:P243))))</f>
        <v/>
      </c>
      <c r="Q243" s="10" t="str">
        <f t="shared" si="19"/>
        <v/>
      </c>
      <c r="R243" s="10" t="str">
        <f t="shared" si="20"/>
        <v/>
      </c>
    </row>
    <row r="244" spans="5:18" x14ac:dyDescent="0.2">
      <c r="E244" t="str" cm="1">
        <f t="array" ref="E244">IF(ROWS(E$4:E244)&gt;COUNTIFS($A$4:$A$10001,"&lt;&gt;",$C$4:$C$10001,"&gt;0"),"",INDEX($A$4:$A$10001,_xlfn.AGGREGATE(15,6,(ROW($A$4:$A$10001)-ROW($A$4)+1)/(($A$4:$A$10001&lt;&gt;"")*($C$4:$C$10001&gt;0)),ROWS(E$4:E244))))</f>
        <v/>
      </c>
      <c r="F244" t="str" cm="1">
        <f t="array" ref="F244">IF(ROWS(F$4:F244)&gt;COUNTIFS($B$4:$B$10001,"&lt;&gt;",$C$4:$C$10001,"&gt;0"),"",INDEX($B$4:$B$10001,_xlfn.AGGREGATE(15,6,(ROW($B$4:$B$10001)-ROW($B$4)+1)/(($B$4:$B$10001&lt;&gt;"")*($C$4:$C$10001&gt;0)),ROWS(F$4:F244))))</f>
        <v/>
      </c>
      <c r="G244" t="str" cm="1">
        <f t="array" ref="G244">IF(ROWS(G$4:G244)&gt;COUNTIFS($C$4:$C$10001,"&lt;&gt;",$C$4:$C$10001,"&gt;0"),"",INDEX($C$4:$C$10001,_xlfn.AGGREGATE(15,6,(ROW($C$4:$C$10001)-ROW($C$4)+1)/(($C$4:$C$10001&lt;&gt;"")*($C$4:$C$10001&gt;0)),ROWS(G$4:G244))))</f>
        <v/>
      </c>
      <c r="H244" s="8">
        <f t="shared" si="21"/>
        <v>0</v>
      </c>
      <c r="I244" s="8">
        <f t="shared" si="22"/>
        <v>0</v>
      </c>
      <c r="J244" s="9"/>
      <c r="K244" s="9"/>
      <c r="L244" s="9"/>
      <c r="M244" s="9"/>
      <c r="N244" s="9"/>
      <c r="O244" t="str" cm="1">
        <f t="array" ref="O244">IF(ROWS(O$4:O244)&gt;COUNTIFS($A$4:$A$10001,"&lt;&gt;",$C$4:$C$10001,"=0"),"",INDEX($A$4:$A$10001,_xlfn.AGGREGATE(15,6,(ROW($A$4:$A$10001)-ROW($A$4)+1)/(($A$4:$A$10001&lt;&gt;"")*($C$4:$C$10001=0)),ROWS(O$4:O244))))</f>
        <v/>
      </c>
      <c r="P244" t="str" cm="1">
        <f t="array" ref="P244">IF(ROWS(P$4:P244)&gt;COUNTIFS($B$4:$B$10001,"&lt;&gt;",$C$4:$C$10001,"=0"),"",INDEX($B$4:$B$10001,_xlfn.AGGREGATE(15,6,(ROW($B$4:$B$10001)-ROW($B$4)+1)/(($B$4:$B$10001&lt;&gt;"")*($C$4:$C$10001=0)),ROWS(P$4:P244))))</f>
        <v/>
      </c>
      <c r="Q244" s="10" t="str">
        <f t="shared" si="19"/>
        <v/>
      </c>
      <c r="R244" s="10" t="str">
        <f t="shared" si="20"/>
        <v/>
      </c>
    </row>
    <row r="245" spans="5:18" x14ac:dyDescent="0.2">
      <c r="E245" t="str" cm="1">
        <f t="array" ref="E245">IF(ROWS(E$4:E245)&gt;COUNTIFS($A$4:$A$10001,"&lt;&gt;",$C$4:$C$10001,"&gt;0"),"",INDEX($A$4:$A$10001,_xlfn.AGGREGATE(15,6,(ROW($A$4:$A$10001)-ROW($A$4)+1)/(($A$4:$A$10001&lt;&gt;"")*($C$4:$C$10001&gt;0)),ROWS(E$4:E245))))</f>
        <v/>
      </c>
      <c r="F245" t="str" cm="1">
        <f t="array" ref="F245">IF(ROWS(F$4:F245)&gt;COUNTIFS($B$4:$B$10001,"&lt;&gt;",$C$4:$C$10001,"&gt;0"),"",INDEX($B$4:$B$10001,_xlfn.AGGREGATE(15,6,(ROW($B$4:$B$10001)-ROW($B$4)+1)/(($B$4:$B$10001&lt;&gt;"")*($C$4:$C$10001&gt;0)),ROWS(F$4:F245))))</f>
        <v/>
      </c>
      <c r="G245" t="str" cm="1">
        <f t="array" ref="G245">IF(ROWS(G$4:G245)&gt;COUNTIFS($C$4:$C$10001,"&lt;&gt;",$C$4:$C$10001,"&gt;0"),"",INDEX($C$4:$C$10001,_xlfn.AGGREGATE(15,6,(ROW($C$4:$C$10001)-ROW($C$4)+1)/(($C$4:$C$10001&lt;&gt;"")*($C$4:$C$10001&gt;0)),ROWS(G$4:G245))))</f>
        <v/>
      </c>
      <c r="H245" s="8">
        <f t="shared" si="21"/>
        <v>0</v>
      </c>
      <c r="I245" s="8">
        <f t="shared" si="22"/>
        <v>0</v>
      </c>
      <c r="J245" s="9"/>
      <c r="K245" s="9"/>
      <c r="L245" s="9"/>
      <c r="M245" s="9"/>
      <c r="N245" s="9"/>
      <c r="O245" t="str" cm="1">
        <f t="array" ref="O245">IF(ROWS(O$4:O245)&gt;COUNTIFS($A$4:$A$10001,"&lt;&gt;",$C$4:$C$10001,"=0"),"",INDEX($A$4:$A$10001,_xlfn.AGGREGATE(15,6,(ROW($A$4:$A$10001)-ROW($A$4)+1)/(($A$4:$A$10001&lt;&gt;"")*($C$4:$C$10001=0)),ROWS(O$4:O245))))</f>
        <v/>
      </c>
      <c r="P245" t="str" cm="1">
        <f t="array" ref="P245">IF(ROWS(P$4:P245)&gt;COUNTIFS($B$4:$B$10001,"&lt;&gt;",$C$4:$C$10001,"=0"),"",INDEX($B$4:$B$10001,_xlfn.AGGREGATE(15,6,(ROW($B$4:$B$10001)-ROW($B$4)+1)/(($B$4:$B$10001&lt;&gt;"")*($C$4:$C$10001=0)),ROWS(P$4:P245))))</f>
        <v/>
      </c>
      <c r="Q245" s="10" t="str">
        <f t="shared" si="19"/>
        <v/>
      </c>
      <c r="R245" s="10" t="str">
        <f t="shared" si="20"/>
        <v/>
      </c>
    </row>
    <row r="246" spans="5:18" x14ac:dyDescent="0.2">
      <c r="E246" t="str" cm="1">
        <f t="array" ref="E246">IF(ROWS(E$4:E246)&gt;COUNTIFS($A$4:$A$10001,"&lt;&gt;",$C$4:$C$10001,"&gt;0"),"",INDEX($A$4:$A$10001,_xlfn.AGGREGATE(15,6,(ROW($A$4:$A$10001)-ROW($A$4)+1)/(($A$4:$A$10001&lt;&gt;"")*($C$4:$C$10001&gt;0)),ROWS(E$4:E246))))</f>
        <v/>
      </c>
      <c r="F246" t="str" cm="1">
        <f t="array" ref="F246">IF(ROWS(F$4:F246)&gt;COUNTIFS($B$4:$B$10001,"&lt;&gt;",$C$4:$C$10001,"&gt;0"),"",INDEX($B$4:$B$10001,_xlfn.AGGREGATE(15,6,(ROW($B$4:$B$10001)-ROW($B$4)+1)/(($B$4:$B$10001&lt;&gt;"")*($C$4:$C$10001&gt;0)),ROWS(F$4:F246))))</f>
        <v/>
      </c>
      <c r="G246" t="str" cm="1">
        <f t="array" ref="G246">IF(ROWS(G$4:G246)&gt;COUNTIFS($C$4:$C$10001,"&lt;&gt;",$C$4:$C$10001,"&gt;0"),"",INDEX($C$4:$C$10001,_xlfn.AGGREGATE(15,6,(ROW($C$4:$C$10001)-ROW($C$4)+1)/(($C$4:$C$10001&lt;&gt;"")*($C$4:$C$10001&gt;0)),ROWS(G$4:G246))))</f>
        <v/>
      </c>
      <c r="H246" s="8">
        <f t="shared" si="21"/>
        <v>0</v>
      </c>
      <c r="I246" s="8">
        <f t="shared" si="22"/>
        <v>0</v>
      </c>
      <c r="J246" s="9"/>
      <c r="K246" s="9"/>
      <c r="L246" s="9"/>
      <c r="M246" s="9"/>
      <c r="N246" s="9"/>
      <c r="O246" t="str" cm="1">
        <f t="array" ref="O246">IF(ROWS(O$4:O246)&gt;COUNTIFS($A$4:$A$10001,"&lt;&gt;",$C$4:$C$10001,"=0"),"",INDEX($A$4:$A$10001,_xlfn.AGGREGATE(15,6,(ROW($A$4:$A$10001)-ROW($A$4)+1)/(($A$4:$A$10001&lt;&gt;"")*($C$4:$C$10001=0)),ROWS(O$4:O246))))</f>
        <v/>
      </c>
      <c r="P246" t="str" cm="1">
        <f t="array" ref="P246">IF(ROWS(P$4:P246)&gt;COUNTIFS($B$4:$B$10001,"&lt;&gt;",$C$4:$C$10001,"=0"),"",INDEX($B$4:$B$10001,_xlfn.AGGREGATE(15,6,(ROW($B$4:$B$10001)-ROW($B$4)+1)/(($B$4:$B$10001&lt;&gt;"")*($C$4:$C$10001=0)),ROWS(P$4:P246))))</f>
        <v/>
      </c>
      <c r="Q246" s="10" t="str">
        <f t="shared" si="19"/>
        <v/>
      </c>
      <c r="R246" s="10" t="str">
        <f t="shared" si="20"/>
        <v/>
      </c>
    </row>
    <row r="247" spans="5:18" x14ac:dyDescent="0.2">
      <c r="E247" t="str" cm="1">
        <f t="array" ref="E247">IF(ROWS(E$4:E247)&gt;COUNTIFS($A$4:$A$10001,"&lt;&gt;",$C$4:$C$10001,"&gt;0"),"",INDEX($A$4:$A$10001,_xlfn.AGGREGATE(15,6,(ROW($A$4:$A$10001)-ROW($A$4)+1)/(($A$4:$A$10001&lt;&gt;"")*($C$4:$C$10001&gt;0)),ROWS(E$4:E247))))</f>
        <v/>
      </c>
      <c r="F247" t="str" cm="1">
        <f t="array" ref="F247">IF(ROWS(F$4:F247)&gt;COUNTIFS($B$4:$B$10001,"&lt;&gt;",$C$4:$C$10001,"&gt;0"),"",INDEX($B$4:$B$10001,_xlfn.AGGREGATE(15,6,(ROW($B$4:$B$10001)-ROW($B$4)+1)/(($B$4:$B$10001&lt;&gt;"")*($C$4:$C$10001&gt;0)),ROWS(F$4:F247))))</f>
        <v/>
      </c>
      <c r="G247" t="str" cm="1">
        <f t="array" ref="G247">IF(ROWS(G$4:G247)&gt;COUNTIFS($C$4:$C$10001,"&lt;&gt;",$C$4:$C$10001,"&gt;0"),"",INDEX($C$4:$C$10001,_xlfn.AGGREGATE(15,6,(ROW($C$4:$C$10001)-ROW($C$4)+1)/(($C$4:$C$10001&lt;&gt;"")*($C$4:$C$10001&gt;0)),ROWS(G$4:G247))))</f>
        <v/>
      </c>
      <c r="H247" s="8">
        <f t="shared" si="21"/>
        <v>0</v>
      </c>
      <c r="I247" s="8">
        <f t="shared" si="22"/>
        <v>0</v>
      </c>
      <c r="J247" s="9"/>
      <c r="K247" s="9"/>
      <c r="L247" s="9"/>
      <c r="M247" s="9"/>
      <c r="N247" s="9"/>
      <c r="O247" t="str" cm="1">
        <f t="array" ref="O247">IF(ROWS(O$4:O247)&gt;COUNTIFS($A$4:$A$10001,"&lt;&gt;",$C$4:$C$10001,"=0"),"",INDEX($A$4:$A$10001,_xlfn.AGGREGATE(15,6,(ROW($A$4:$A$10001)-ROW($A$4)+1)/(($A$4:$A$10001&lt;&gt;"")*($C$4:$C$10001=0)),ROWS(O$4:O247))))</f>
        <v/>
      </c>
      <c r="P247" t="str" cm="1">
        <f t="array" ref="P247">IF(ROWS(P$4:P247)&gt;COUNTIFS($B$4:$B$10001,"&lt;&gt;",$C$4:$C$10001,"=0"),"",INDEX($B$4:$B$10001,_xlfn.AGGREGATE(15,6,(ROW($B$4:$B$10001)-ROW($B$4)+1)/(($B$4:$B$10001&lt;&gt;"")*($C$4:$C$10001=0)),ROWS(P$4:P247))))</f>
        <v/>
      </c>
      <c r="Q247" s="10" t="str">
        <f t="shared" si="19"/>
        <v/>
      </c>
      <c r="R247" s="10" t="str">
        <f t="shared" si="20"/>
        <v/>
      </c>
    </row>
    <row r="248" spans="5:18" x14ac:dyDescent="0.2">
      <c r="E248" t="str" cm="1">
        <f t="array" ref="E248">IF(ROWS(E$4:E248)&gt;COUNTIFS($A$4:$A$10001,"&lt;&gt;",$C$4:$C$10001,"&gt;0"),"",INDEX($A$4:$A$10001,_xlfn.AGGREGATE(15,6,(ROW($A$4:$A$10001)-ROW($A$4)+1)/(($A$4:$A$10001&lt;&gt;"")*($C$4:$C$10001&gt;0)),ROWS(E$4:E248))))</f>
        <v/>
      </c>
      <c r="F248" t="str" cm="1">
        <f t="array" ref="F248">IF(ROWS(F$4:F248)&gt;COUNTIFS($B$4:$B$10001,"&lt;&gt;",$C$4:$C$10001,"&gt;0"),"",INDEX($B$4:$B$10001,_xlfn.AGGREGATE(15,6,(ROW($B$4:$B$10001)-ROW($B$4)+1)/(($B$4:$B$10001&lt;&gt;"")*($C$4:$C$10001&gt;0)),ROWS(F$4:F248))))</f>
        <v/>
      </c>
      <c r="G248" t="str" cm="1">
        <f t="array" ref="G248">IF(ROWS(G$4:G248)&gt;COUNTIFS($C$4:$C$10001,"&lt;&gt;",$C$4:$C$10001,"&gt;0"),"",INDEX($C$4:$C$10001,_xlfn.AGGREGATE(15,6,(ROW($C$4:$C$10001)-ROW($C$4)+1)/(($C$4:$C$10001&lt;&gt;"")*($C$4:$C$10001&gt;0)),ROWS(G$4:G248))))</f>
        <v/>
      </c>
      <c r="H248" s="8">
        <f t="shared" si="21"/>
        <v>0</v>
      </c>
      <c r="I248" s="8">
        <f t="shared" si="22"/>
        <v>0</v>
      </c>
      <c r="J248" s="9"/>
      <c r="K248" s="9"/>
      <c r="L248" s="9"/>
      <c r="M248" s="9"/>
      <c r="N248" s="9"/>
      <c r="O248" t="str" cm="1">
        <f t="array" ref="O248">IF(ROWS(O$4:O248)&gt;COUNTIFS($A$4:$A$10001,"&lt;&gt;",$C$4:$C$10001,"=0"),"",INDEX($A$4:$A$10001,_xlfn.AGGREGATE(15,6,(ROW($A$4:$A$10001)-ROW($A$4)+1)/(($A$4:$A$10001&lt;&gt;"")*($C$4:$C$10001=0)),ROWS(O$4:O248))))</f>
        <v/>
      </c>
      <c r="P248" t="str" cm="1">
        <f t="array" ref="P248">IF(ROWS(P$4:P248)&gt;COUNTIFS($B$4:$B$10001,"&lt;&gt;",$C$4:$C$10001,"=0"),"",INDEX($B$4:$B$10001,_xlfn.AGGREGATE(15,6,(ROW($B$4:$B$10001)-ROW($B$4)+1)/(($B$4:$B$10001&lt;&gt;"")*($C$4:$C$10001=0)),ROWS(P$4:P248))))</f>
        <v/>
      </c>
      <c r="Q248" s="10" t="str">
        <f t="shared" si="19"/>
        <v/>
      </c>
      <c r="R248" s="10" t="str">
        <f t="shared" si="20"/>
        <v/>
      </c>
    </row>
    <row r="249" spans="5:18" x14ac:dyDescent="0.2">
      <c r="E249" t="str" cm="1">
        <f t="array" ref="E249">IF(ROWS(E$4:E249)&gt;COUNTIFS($A$4:$A$10001,"&lt;&gt;",$C$4:$C$10001,"&gt;0"),"",INDEX($A$4:$A$10001,_xlfn.AGGREGATE(15,6,(ROW($A$4:$A$10001)-ROW($A$4)+1)/(($A$4:$A$10001&lt;&gt;"")*($C$4:$C$10001&gt;0)),ROWS(E$4:E249))))</f>
        <v/>
      </c>
      <c r="F249" t="str" cm="1">
        <f t="array" ref="F249">IF(ROWS(F$4:F249)&gt;COUNTIFS($B$4:$B$10001,"&lt;&gt;",$C$4:$C$10001,"&gt;0"),"",INDEX($B$4:$B$10001,_xlfn.AGGREGATE(15,6,(ROW($B$4:$B$10001)-ROW($B$4)+1)/(($B$4:$B$10001&lt;&gt;"")*($C$4:$C$10001&gt;0)),ROWS(F$4:F249))))</f>
        <v/>
      </c>
      <c r="G249" t="str" cm="1">
        <f t="array" ref="G249">IF(ROWS(G$4:G249)&gt;COUNTIFS($C$4:$C$10001,"&lt;&gt;",$C$4:$C$10001,"&gt;0"),"",INDEX($C$4:$C$10001,_xlfn.AGGREGATE(15,6,(ROW($C$4:$C$10001)-ROW($C$4)+1)/(($C$4:$C$10001&lt;&gt;"")*($C$4:$C$10001&gt;0)),ROWS(G$4:G249))))</f>
        <v/>
      </c>
      <c r="H249" s="8">
        <f t="shared" si="21"/>
        <v>0</v>
      </c>
      <c r="I249" s="8">
        <f t="shared" si="22"/>
        <v>0</v>
      </c>
      <c r="J249" s="9"/>
      <c r="K249" s="9"/>
      <c r="L249" s="9"/>
      <c r="M249" s="9"/>
      <c r="N249" s="9"/>
      <c r="O249" t="str" cm="1">
        <f t="array" ref="O249">IF(ROWS(O$4:O249)&gt;COUNTIFS($A$4:$A$10001,"&lt;&gt;",$C$4:$C$10001,"=0"),"",INDEX($A$4:$A$10001,_xlfn.AGGREGATE(15,6,(ROW($A$4:$A$10001)-ROW($A$4)+1)/(($A$4:$A$10001&lt;&gt;"")*($C$4:$C$10001=0)),ROWS(O$4:O249))))</f>
        <v/>
      </c>
      <c r="P249" t="str" cm="1">
        <f t="array" ref="P249">IF(ROWS(P$4:P249)&gt;COUNTIFS($B$4:$B$10001,"&lt;&gt;",$C$4:$C$10001,"=0"),"",INDEX($B$4:$B$10001,_xlfn.AGGREGATE(15,6,(ROW($B$4:$B$10001)-ROW($B$4)+1)/(($B$4:$B$10001&lt;&gt;"")*($C$4:$C$10001=0)),ROWS(P$4:P249))))</f>
        <v/>
      </c>
      <c r="Q249" s="10" t="str">
        <f t="shared" si="19"/>
        <v/>
      </c>
      <c r="R249" s="10" t="str">
        <f t="shared" si="20"/>
        <v/>
      </c>
    </row>
    <row r="250" spans="5:18" x14ac:dyDescent="0.2">
      <c r="E250" t="str" cm="1">
        <f t="array" ref="E250">IF(ROWS(E$4:E250)&gt;COUNTIFS($A$4:$A$10001,"&lt;&gt;",$C$4:$C$10001,"&gt;0"),"",INDEX($A$4:$A$10001,_xlfn.AGGREGATE(15,6,(ROW($A$4:$A$10001)-ROW($A$4)+1)/(($A$4:$A$10001&lt;&gt;"")*($C$4:$C$10001&gt;0)),ROWS(E$4:E250))))</f>
        <v/>
      </c>
      <c r="F250" t="str" cm="1">
        <f t="array" ref="F250">IF(ROWS(F$4:F250)&gt;COUNTIFS($B$4:$B$10001,"&lt;&gt;",$C$4:$C$10001,"&gt;0"),"",INDEX($B$4:$B$10001,_xlfn.AGGREGATE(15,6,(ROW($B$4:$B$10001)-ROW($B$4)+1)/(($B$4:$B$10001&lt;&gt;"")*($C$4:$C$10001&gt;0)),ROWS(F$4:F250))))</f>
        <v/>
      </c>
      <c r="G250" t="str" cm="1">
        <f t="array" ref="G250">IF(ROWS(G$4:G250)&gt;COUNTIFS($C$4:$C$10001,"&lt;&gt;",$C$4:$C$10001,"&gt;0"),"",INDEX($C$4:$C$10001,_xlfn.AGGREGATE(15,6,(ROW($C$4:$C$10001)-ROW($C$4)+1)/(($C$4:$C$10001&lt;&gt;"")*($C$4:$C$10001&gt;0)),ROWS(G$4:G250))))</f>
        <v/>
      </c>
      <c r="H250" s="8">
        <f t="shared" si="21"/>
        <v>0</v>
      </c>
      <c r="I250" s="8">
        <f t="shared" si="22"/>
        <v>0</v>
      </c>
      <c r="J250" s="9"/>
      <c r="K250" s="9"/>
      <c r="L250" s="9"/>
      <c r="M250" s="9"/>
      <c r="N250" s="9"/>
      <c r="O250" t="str" cm="1">
        <f t="array" ref="O250">IF(ROWS(O$4:O250)&gt;COUNTIFS($A$4:$A$10001,"&lt;&gt;",$C$4:$C$10001,"=0"),"",INDEX($A$4:$A$10001,_xlfn.AGGREGATE(15,6,(ROW($A$4:$A$10001)-ROW($A$4)+1)/(($A$4:$A$10001&lt;&gt;"")*($C$4:$C$10001=0)),ROWS(O$4:O250))))</f>
        <v/>
      </c>
      <c r="P250" t="str" cm="1">
        <f t="array" ref="P250">IF(ROWS(P$4:P250)&gt;COUNTIFS($B$4:$B$10001,"&lt;&gt;",$C$4:$C$10001,"=0"),"",INDEX($B$4:$B$10001,_xlfn.AGGREGATE(15,6,(ROW($B$4:$B$10001)-ROW($B$4)+1)/(($B$4:$B$10001&lt;&gt;"")*($C$4:$C$10001=0)),ROWS(P$4:P250))))</f>
        <v/>
      </c>
      <c r="Q250" s="10" t="str">
        <f t="shared" si="19"/>
        <v/>
      </c>
      <c r="R250" s="10" t="str">
        <f t="shared" si="20"/>
        <v/>
      </c>
    </row>
    <row r="251" spans="5:18" x14ac:dyDescent="0.2">
      <c r="E251" t="str" cm="1">
        <f t="array" ref="E251">IF(ROWS(E$4:E251)&gt;COUNTIFS($A$4:$A$10001,"&lt;&gt;",$C$4:$C$10001,"&gt;0"),"",INDEX($A$4:$A$10001,_xlfn.AGGREGATE(15,6,(ROW($A$4:$A$10001)-ROW($A$4)+1)/(($A$4:$A$10001&lt;&gt;"")*($C$4:$C$10001&gt;0)),ROWS(E$4:E251))))</f>
        <v/>
      </c>
      <c r="F251" t="str" cm="1">
        <f t="array" ref="F251">IF(ROWS(F$4:F251)&gt;COUNTIFS($B$4:$B$10001,"&lt;&gt;",$C$4:$C$10001,"&gt;0"),"",INDEX($B$4:$B$10001,_xlfn.AGGREGATE(15,6,(ROW($B$4:$B$10001)-ROW($B$4)+1)/(($B$4:$B$10001&lt;&gt;"")*($C$4:$C$10001&gt;0)),ROWS(F$4:F251))))</f>
        <v/>
      </c>
      <c r="G251" t="str" cm="1">
        <f t="array" ref="G251">IF(ROWS(G$4:G251)&gt;COUNTIFS($C$4:$C$10001,"&lt;&gt;",$C$4:$C$10001,"&gt;0"),"",INDEX($C$4:$C$10001,_xlfn.AGGREGATE(15,6,(ROW($C$4:$C$10001)-ROW($C$4)+1)/(($C$4:$C$10001&lt;&gt;"")*($C$4:$C$10001&gt;0)),ROWS(G$4:G251))))</f>
        <v/>
      </c>
      <c r="H251" s="8">
        <f t="shared" si="21"/>
        <v>0</v>
      </c>
      <c r="I251" s="8">
        <f t="shared" si="22"/>
        <v>0</v>
      </c>
      <c r="J251" s="9"/>
      <c r="K251" s="9"/>
      <c r="L251" s="9"/>
      <c r="M251" s="9"/>
      <c r="N251" s="9"/>
      <c r="O251" t="str" cm="1">
        <f t="array" ref="O251">IF(ROWS(O$4:O251)&gt;COUNTIFS($A$4:$A$10001,"&lt;&gt;",$C$4:$C$10001,"=0"),"",INDEX($A$4:$A$10001,_xlfn.AGGREGATE(15,6,(ROW($A$4:$A$10001)-ROW($A$4)+1)/(($A$4:$A$10001&lt;&gt;"")*($C$4:$C$10001=0)),ROWS(O$4:O251))))</f>
        <v/>
      </c>
      <c r="P251" t="str" cm="1">
        <f t="array" ref="P251">IF(ROWS(P$4:P251)&gt;COUNTIFS($B$4:$B$10001,"&lt;&gt;",$C$4:$C$10001,"=0"),"",INDEX($B$4:$B$10001,_xlfn.AGGREGATE(15,6,(ROW($B$4:$B$10001)-ROW($B$4)+1)/(($B$4:$B$10001&lt;&gt;"")*($C$4:$C$10001=0)),ROWS(P$4:P251))))</f>
        <v/>
      </c>
      <c r="Q251" s="10" t="str">
        <f t="shared" si="19"/>
        <v/>
      </c>
      <c r="R251" s="10" t="str">
        <f t="shared" si="20"/>
        <v/>
      </c>
    </row>
    <row r="252" spans="5:18" x14ac:dyDescent="0.2">
      <c r="E252" t="str" cm="1">
        <f t="array" ref="E252">IF(ROWS(E$4:E252)&gt;COUNTIFS($A$4:$A$10001,"&lt;&gt;",$C$4:$C$10001,"&gt;0"),"",INDEX($A$4:$A$10001,_xlfn.AGGREGATE(15,6,(ROW($A$4:$A$10001)-ROW($A$4)+1)/(($A$4:$A$10001&lt;&gt;"")*($C$4:$C$10001&gt;0)),ROWS(E$4:E252))))</f>
        <v/>
      </c>
      <c r="F252" t="str" cm="1">
        <f t="array" ref="F252">IF(ROWS(F$4:F252)&gt;COUNTIFS($B$4:$B$10001,"&lt;&gt;",$C$4:$C$10001,"&gt;0"),"",INDEX($B$4:$B$10001,_xlfn.AGGREGATE(15,6,(ROW($B$4:$B$10001)-ROW($B$4)+1)/(($B$4:$B$10001&lt;&gt;"")*($C$4:$C$10001&gt;0)),ROWS(F$4:F252))))</f>
        <v/>
      </c>
      <c r="G252" t="str" cm="1">
        <f t="array" ref="G252">IF(ROWS(G$4:G252)&gt;COUNTIFS($C$4:$C$10001,"&lt;&gt;",$C$4:$C$10001,"&gt;0"),"",INDEX($C$4:$C$10001,_xlfn.AGGREGATE(15,6,(ROW($C$4:$C$10001)-ROW($C$4)+1)/(($C$4:$C$10001&lt;&gt;"")*($C$4:$C$10001&gt;0)),ROWS(G$4:G252))))</f>
        <v/>
      </c>
      <c r="H252" s="8">
        <f t="shared" si="21"/>
        <v>0</v>
      </c>
      <c r="I252" s="8">
        <f t="shared" si="22"/>
        <v>0</v>
      </c>
      <c r="J252" s="9"/>
      <c r="K252" s="9"/>
      <c r="L252" s="9"/>
      <c r="M252" s="9"/>
      <c r="N252" s="9"/>
      <c r="O252" t="str" cm="1">
        <f t="array" ref="O252">IF(ROWS(O$4:O252)&gt;COUNTIFS($A$4:$A$10001,"&lt;&gt;",$C$4:$C$10001,"=0"),"",INDEX($A$4:$A$10001,_xlfn.AGGREGATE(15,6,(ROW($A$4:$A$10001)-ROW($A$4)+1)/(($A$4:$A$10001&lt;&gt;"")*($C$4:$C$10001=0)),ROWS(O$4:O252))))</f>
        <v/>
      </c>
      <c r="P252" t="str" cm="1">
        <f t="array" ref="P252">IF(ROWS(P$4:P252)&gt;COUNTIFS($B$4:$B$10001,"&lt;&gt;",$C$4:$C$10001,"=0"),"",INDEX($B$4:$B$10001,_xlfn.AGGREGATE(15,6,(ROW($B$4:$B$10001)-ROW($B$4)+1)/(($B$4:$B$10001&lt;&gt;"")*($C$4:$C$10001=0)),ROWS(P$4:P252))))</f>
        <v/>
      </c>
      <c r="Q252" s="10" t="str">
        <f t="shared" si="19"/>
        <v/>
      </c>
      <c r="R252" s="10" t="str">
        <f t="shared" si="20"/>
        <v/>
      </c>
    </row>
    <row r="253" spans="5:18" x14ac:dyDescent="0.2">
      <c r="E253" t="str" cm="1">
        <f t="array" ref="E253">IF(ROWS(E$4:E253)&gt;COUNTIFS($A$4:$A$10001,"&lt;&gt;",$C$4:$C$10001,"&gt;0"),"",INDEX($A$4:$A$10001,_xlfn.AGGREGATE(15,6,(ROW($A$4:$A$10001)-ROW($A$4)+1)/(($A$4:$A$10001&lt;&gt;"")*($C$4:$C$10001&gt;0)),ROWS(E$4:E253))))</f>
        <v/>
      </c>
      <c r="F253" t="str" cm="1">
        <f t="array" ref="F253">IF(ROWS(F$4:F253)&gt;COUNTIFS($B$4:$B$10001,"&lt;&gt;",$C$4:$C$10001,"&gt;0"),"",INDEX($B$4:$B$10001,_xlfn.AGGREGATE(15,6,(ROW($B$4:$B$10001)-ROW($B$4)+1)/(($B$4:$B$10001&lt;&gt;"")*($C$4:$C$10001&gt;0)),ROWS(F$4:F253))))</f>
        <v/>
      </c>
      <c r="G253" t="str" cm="1">
        <f t="array" ref="G253">IF(ROWS(G$4:G253)&gt;COUNTIFS($C$4:$C$10001,"&lt;&gt;",$C$4:$C$10001,"&gt;0"),"",INDEX($C$4:$C$10001,_xlfn.AGGREGATE(15,6,(ROW($C$4:$C$10001)-ROW($C$4)+1)/(($C$4:$C$10001&lt;&gt;"")*($C$4:$C$10001&gt;0)),ROWS(G$4:G253))))</f>
        <v/>
      </c>
      <c r="H253" s="8">
        <f t="shared" si="21"/>
        <v>0</v>
      </c>
      <c r="I253" s="8">
        <f t="shared" si="22"/>
        <v>0</v>
      </c>
      <c r="J253" s="9"/>
      <c r="K253" s="9"/>
      <c r="L253" s="9"/>
      <c r="M253" s="9"/>
      <c r="N253" s="9"/>
      <c r="O253" t="str" cm="1">
        <f t="array" ref="O253">IF(ROWS(O$4:O253)&gt;COUNTIFS($A$4:$A$10001,"&lt;&gt;",$C$4:$C$10001,"=0"),"",INDEX($A$4:$A$10001,_xlfn.AGGREGATE(15,6,(ROW($A$4:$A$10001)-ROW($A$4)+1)/(($A$4:$A$10001&lt;&gt;"")*($C$4:$C$10001=0)),ROWS(O$4:O253))))</f>
        <v/>
      </c>
      <c r="P253" t="str" cm="1">
        <f t="array" ref="P253">IF(ROWS(P$4:P253)&gt;COUNTIFS($B$4:$B$10001,"&lt;&gt;",$C$4:$C$10001,"=0"),"",INDEX($B$4:$B$10001,_xlfn.AGGREGATE(15,6,(ROW($B$4:$B$10001)-ROW($B$4)+1)/(($B$4:$B$10001&lt;&gt;"")*($C$4:$C$10001=0)),ROWS(P$4:P253))))</f>
        <v/>
      </c>
      <c r="Q253" s="10" t="str">
        <f t="shared" si="19"/>
        <v/>
      </c>
      <c r="R253" s="10" t="str">
        <f t="shared" si="20"/>
        <v/>
      </c>
    </row>
    <row r="254" spans="5:18" x14ac:dyDescent="0.2">
      <c r="E254" t="str" cm="1">
        <f t="array" ref="E254">IF(ROWS(E$4:E254)&gt;COUNTIFS($A$4:$A$10001,"&lt;&gt;",$C$4:$C$10001,"&gt;0"),"",INDEX($A$4:$A$10001,_xlfn.AGGREGATE(15,6,(ROW($A$4:$A$10001)-ROW($A$4)+1)/(($A$4:$A$10001&lt;&gt;"")*($C$4:$C$10001&gt;0)),ROWS(E$4:E254))))</f>
        <v/>
      </c>
      <c r="F254" t="str" cm="1">
        <f t="array" ref="F254">IF(ROWS(F$4:F254)&gt;COUNTIFS($B$4:$B$10001,"&lt;&gt;",$C$4:$C$10001,"&gt;0"),"",INDEX($B$4:$B$10001,_xlfn.AGGREGATE(15,6,(ROW($B$4:$B$10001)-ROW($B$4)+1)/(($B$4:$B$10001&lt;&gt;"")*($C$4:$C$10001&gt;0)),ROWS(F$4:F254))))</f>
        <v/>
      </c>
      <c r="G254" t="str" cm="1">
        <f t="array" ref="G254">IF(ROWS(G$4:G254)&gt;COUNTIFS($C$4:$C$10001,"&lt;&gt;",$C$4:$C$10001,"&gt;0"),"",INDEX($C$4:$C$10001,_xlfn.AGGREGATE(15,6,(ROW($C$4:$C$10001)-ROW($C$4)+1)/(($C$4:$C$10001&lt;&gt;"")*($C$4:$C$10001&gt;0)),ROWS(G$4:G254))))</f>
        <v/>
      </c>
      <c r="H254" s="8">
        <f t="shared" si="21"/>
        <v>0</v>
      </c>
      <c r="I254" s="8">
        <f t="shared" si="22"/>
        <v>0</v>
      </c>
      <c r="J254" s="9"/>
      <c r="K254" s="9"/>
      <c r="L254" s="9"/>
      <c r="M254" s="9"/>
      <c r="N254" s="9"/>
      <c r="O254" t="str" cm="1">
        <f t="array" ref="O254">IF(ROWS(O$4:O254)&gt;COUNTIFS($A$4:$A$10001,"&lt;&gt;",$C$4:$C$10001,"=0"),"",INDEX($A$4:$A$10001,_xlfn.AGGREGATE(15,6,(ROW($A$4:$A$10001)-ROW($A$4)+1)/(($A$4:$A$10001&lt;&gt;"")*($C$4:$C$10001=0)),ROWS(O$4:O254))))</f>
        <v/>
      </c>
      <c r="P254" t="str" cm="1">
        <f t="array" ref="P254">IF(ROWS(P$4:P254)&gt;COUNTIFS($B$4:$B$10001,"&lt;&gt;",$C$4:$C$10001,"=0"),"",INDEX($B$4:$B$10001,_xlfn.AGGREGATE(15,6,(ROW($B$4:$B$10001)-ROW($B$4)+1)/(($B$4:$B$10001&lt;&gt;"")*($C$4:$C$10001=0)),ROWS(P$4:P254))))</f>
        <v/>
      </c>
      <c r="Q254" s="10" t="str">
        <f t="shared" si="19"/>
        <v/>
      </c>
      <c r="R254" s="10" t="str">
        <f t="shared" si="20"/>
        <v/>
      </c>
    </row>
    <row r="255" spans="5:18" x14ac:dyDescent="0.2">
      <c r="E255" t="str" cm="1">
        <f t="array" ref="E255">IF(ROWS(E$4:E255)&gt;COUNTIFS($A$4:$A$10001,"&lt;&gt;",$C$4:$C$10001,"&gt;0"),"",INDEX($A$4:$A$10001,_xlfn.AGGREGATE(15,6,(ROW($A$4:$A$10001)-ROW($A$4)+1)/(($A$4:$A$10001&lt;&gt;"")*($C$4:$C$10001&gt;0)),ROWS(E$4:E255))))</f>
        <v/>
      </c>
      <c r="F255" t="str" cm="1">
        <f t="array" ref="F255">IF(ROWS(F$4:F255)&gt;COUNTIFS($B$4:$B$10001,"&lt;&gt;",$C$4:$C$10001,"&gt;0"),"",INDEX($B$4:$B$10001,_xlfn.AGGREGATE(15,6,(ROW($B$4:$B$10001)-ROW($B$4)+1)/(($B$4:$B$10001&lt;&gt;"")*($C$4:$C$10001&gt;0)),ROWS(F$4:F255))))</f>
        <v/>
      </c>
      <c r="G255" t="str" cm="1">
        <f t="array" ref="G255">IF(ROWS(G$4:G255)&gt;COUNTIFS($C$4:$C$10001,"&lt;&gt;",$C$4:$C$10001,"&gt;0"),"",INDEX($C$4:$C$10001,_xlfn.AGGREGATE(15,6,(ROW($C$4:$C$10001)-ROW($C$4)+1)/(($C$4:$C$10001&lt;&gt;"")*($C$4:$C$10001&gt;0)),ROWS(G$4:G255))))</f>
        <v/>
      </c>
      <c r="H255" s="8">
        <f t="shared" si="21"/>
        <v>0</v>
      </c>
      <c r="I255" s="8">
        <f t="shared" si="22"/>
        <v>0</v>
      </c>
      <c r="J255" s="9"/>
      <c r="K255" s="9"/>
      <c r="L255" s="9"/>
      <c r="M255" s="9"/>
      <c r="N255" s="9"/>
      <c r="O255" t="str" cm="1">
        <f t="array" ref="O255">IF(ROWS(O$4:O255)&gt;COUNTIFS($A$4:$A$10001,"&lt;&gt;",$C$4:$C$10001,"=0"),"",INDEX($A$4:$A$10001,_xlfn.AGGREGATE(15,6,(ROW($A$4:$A$10001)-ROW($A$4)+1)/(($A$4:$A$10001&lt;&gt;"")*($C$4:$C$10001=0)),ROWS(O$4:O255))))</f>
        <v/>
      </c>
      <c r="P255" t="str" cm="1">
        <f t="array" ref="P255">IF(ROWS(P$4:P255)&gt;COUNTIFS($B$4:$B$10001,"&lt;&gt;",$C$4:$C$10001,"=0"),"",INDEX($B$4:$B$10001,_xlfn.AGGREGATE(15,6,(ROW($B$4:$B$10001)-ROW($B$4)+1)/(($B$4:$B$10001&lt;&gt;"")*($C$4:$C$10001=0)),ROWS(P$4:P255))))</f>
        <v/>
      </c>
      <c r="Q255" s="10" t="str">
        <f t="shared" si="19"/>
        <v/>
      </c>
      <c r="R255" s="10" t="str">
        <f t="shared" si="20"/>
        <v/>
      </c>
    </row>
    <row r="256" spans="5:18" x14ac:dyDescent="0.2">
      <c r="E256" t="str" cm="1">
        <f t="array" ref="E256">IF(ROWS(E$4:E256)&gt;COUNTIFS($A$4:$A$10001,"&lt;&gt;",$C$4:$C$10001,"&gt;0"),"",INDEX($A$4:$A$10001,_xlfn.AGGREGATE(15,6,(ROW($A$4:$A$10001)-ROW($A$4)+1)/(($A$4:$A$10001&lt;&gt;"")*($C$4:$C$10001&gt;0)),ROWS(E$4:E256))))</f>
        <v/>
      </c>
      <c r="F256" t="str" cm="1">
        <f t="array" ref="F256">IF(ROWS(F$4:F256)&gt;COUNTIFS($B$4:$B$10001,"&lt;&gt;",$C$4:$C$10001,"&gt;0"),"",INDEX($B$4:$B$10001,_xlfn.AGGREGATE(15,6,(ROW($B$4:$B$10001)-ROW($B$4)+1)/(($B$4:$B$10001&lt;&gt;"")*($C$4:$C$10001&gt;0)),ROWS(F$4:F256))))</f>
        <v/>
      </c>
      <c r="G256" t="str" cm="1">
        <f t="array" ref="G256">IF(ROWS(G$4:G256)&gt;COUNTIFS($C$4:$C$10001,"&lt;&gt;",$C$4:$C$10001,"&gt;0"),"",INDEX($C$4:$C$10001,_xlfn.AGGREGATE(15,6,(ROW($C$4:$C$10001)-ROW($C$4)+1)/(($C$4:$C$10001&lt;&gt;"")*($C$4:$C$10001&gt;0)),ROWS(G$4:G256))))</f>
        <v/>
      </c>
      <c r="H256" s="8">
        <f t="shared" si="21"/>
        <v>0</v>
      </c>
      <c r="I256" s="8">
        <f t="shared" si="22"/>
        <v>0</v>
      </c>
      <c r="J256" s="9"/>
      <c r="K256" s="9"/>
      <c r="L256" s="9"/>
      <c r="M256" s="9"/>
      <c r="N256" s="9"/>
      <c r="O256" t="str" cm="1">
        <f t="array" ref="O256">IF(ROWS(O$4:O256)&gt;COUNTIFS($A$4:$A$10001,"&lt;&gt;",$C$4:$C$10001,"=0"),"",INDEX($A$4:$A$10001,_xlfn.AGGREGATE(15,6,(ROW($A$4:$A$10001)-ROW($A$4)+1)/(($A$4:$A$10001&lt;&gt;"")*($C$4:$C$10001=0)),ROWS(O$4:O256))))</f>
        <v/>
      </c>
      <c r="P256" t="str" cm="1">
        <f t="array" ref="P256">IF(ROWS(P$4:P256)&gt;COUNTIFS($B$4:$B$10001,"&lt;&gt;",$C$4:$C$10001,"=0"),"",INDEX($B$4:$B$10001,_xlfn.AGGREGATE(15,6,(ROW($B$4:$B$10001)-ROW($B$4)+1)/(($B$4:$B$10001&lt;&gt;"")*($C$4:$C$10001=0)),ROWS(P$4:P256))))</f>
        <v/>
      </c>
      <c r="Q256" s="10" t="str">
        <f t="shared" si="19"/>
        <v/>
      </c>
      <c r="R256" s="10" t="str">
        <f t="shared" si="20"/>
        <v/>
      </c>
    </row>
    <row r="257" spans="5:18" x14ac:dyDescent="0.2">
      <c r="E257" t="str" cm="1">
        <f t="array" ref="E257">IF(ROWS(E$4:E257)&gt;COUNTIFS($A$4:$A$10001,"&lt;&gt;",$C$4:$C$10001,"&gt;0"),"",INDEX($A$4:$A$10001,_xlfn.AGGREGATE(15,6,(ROW($A$4:$A$10001)-ROW($A$4)+1)/(($A$4:$A$10001&lt;&gt;"")*($C$4:$C$10001&gt;0)),ROWS(E$4:E257))))</f>
        <v/>
      </c>
      <c r="F257" t="str" cm="1">
        <f t="array" ref="F257">IF(ROWS(F$4:F257)&gt;COUNTIFS($B$4:$B$10001,"&lt;&gt;",$C$4:$C$10001,"&gt;0"),"",INDEX($B$4:$B$10001,_xlfn.AGGREGATE(15,6,(ROW($B$4:$B$10001)-ROW($B$4)+1)/(($B$4:$B$10001&lt;&gt;"")*($C$4:$C$10001&gt;0)),ROWS(F$4:F257))))</f>
        <v/>
      </c>
      <c r="G257" t="str" cm="1">
        <f t="array" ref="G257">IF(ROWS(G$4:G257)&gt;COUNTIFS($C$4:$C$10001,"&lt;&gt;",$C$4:$C$10001,"&gt;0"),"",INDEX($C$4:$C$10001,_xlfn.AGGREGATE(15,6,(ROW($C$4:$C$10001)-ROW($C$4)+1)/(($C$4:$C$10001&lt;&gt;"")*($C$4:$C$10001&gt;0)),ROWS(G$4:G257))))</f>
        <v/>
      </c>
      <c r="H257" s="8">
        <f t="shared" si="21"/>
        <v>0</v>
      </c>
      <c r="I257" s="8">
        <f t="shared" si="22"/>
        <v>0</v>
      </c>
      <c r="J257" s="9"/>
      <c r="K257" s="9"/>
      <c r="L257" s="9"/>
      <c r="M257" s="9"/>
      <c r="N257" s="9"/>
      <c r="O257" t="str" cm="1">
        <f t="array" ref="O257">IF(ROWS(O$4:O257)&gt;COUNTIFS($A$4:$A$10001,"&lt;&gt;",$C$4:$C$10001,"=0"),"",INDEX($A$4:$A$10001,_xlfn.AGGREGATE(15,6,(ROW($A$4:$A$10001)-ROW($A$4)+1)/(($A$4:$A$10001&lt;&gt;"")*($C$4:$C$10001=0)),ROWS(O$4:O257))))</f>
        <v/>
      </c>
      <c r="P257" t="str" cm="1">
        <f t="array" ref="P257">IF(ROWS(P$4:P257)&gt;COUNTIFS($B$4:$B$10001,"&lt;&gt;",$C$4:$C$10001,"=0"),"",INDEX($B$4:$B$10001,_xlfn.AGGREGATE(15,6,(ROW($B$4:$B$10001)-ROW($B$4)+1)/(($B$4:$B$10001&lt;&gt;"")*($C$4:$C$10001=0)),ROWS(P$4:P257))))</f>
        <v/>
      </c>
      <c r="Q257" s="10" t="str">
        <f t="shared" si="19"/>
        <v/>
      </c>
      <c r="R257" s="10" t="str">
        <f t="shared" si="20"/>
        <v/>
      </c>
    </row>
    <row r="258" spans="5:18" x14ac:dyDescent="0.2">
      <c r="E258" t="str" cm="1">
        <f t="array" ref="E258">IF(ROWS(E$4:E258)&gt;COUNTIFS($A$4:$A$10001,"&lt;&gt;",$C$4:$C$10001,"&gt;0"),"",INDEX($A$4:$A$10001,_xlfn.AGGREGATE(15,6,(ROW($A$4:$A$10001)-ROW($A$4)+1)/(($A$4:$A$10001&lt;&gt;"")*($C$4:$C$10001&gt;0)),ROWS(E$4:E258))))</f>
        <v/>
      </c>
      <c r="F258" t="str" cm="1">
        <f t="array" ref="F258">IF(ROWS(F$4:F258)&gt;COUNTIFS($B$4:$B$10001,"&lt;&gt;",$C$4:$C$10001,"&gt;0"),"",INDEX($B$4:$B$10001,_xlfn.AGGREGATE(15,6,(ROW($B$4:$B$10001)-ROW($B$4)+1)/(($B$4:$B$10001&lt;&gt;"")*($C$4:$C$10001&gt;0)),ROWS(F$4:F258))))</f>
        <v/>
      </c>
      <c r="G258" t="str" cm="1">
        <f t="array" ref="G258">IF(ROWS(G$4:G258)&gt;COUNTIFS($C$4:$C$10001,"&lt;&gt;",$C$4:$C$10001,"&gt;0"),"",INDEX($C$4:$C$10001,_xlfn.AGGREGATE(15,6,(ROW($C$4:$C$10001)-ROW($C$4)+1)/(($C$4:$C$10001&lt;&gt;"")*($C$4:$C$10001&gt;0)),ROWS(G$4:G258))))</f>
        <v/>
      </c>
      <c r="H258" s="8">
        <f t="shared" si="21"/>
        <v>0</v>
      </c>
      <c r="I258" s="8">
        <f t="shared" si="22"/>
        <v>0</v>
      </c>
      <c r="J258" s="9"/>
      <c r="K258" s="9"/>
      <c r="L258" s="9"/>
      <c r="M258" s="9"/>
      <c r="N258" s="9"/>
      <c r="O258" t="str" cm="1">
        <f t="array" ref="O258">IF(ROWS(O$4:O258)&gt;COUNTIFS($A$4:$A$10001,"&lt;&gt;",$C$4:$C$10001,"=0"),"",INDEX($A$4:$A$10001,_xlfn.AGGREGATE(15,6,(ROW($A$4:$A$10001)-ROW($A$4)+1)/(($A$4:$A$10001&lt;&gt;"")*($C$4:$C$10001=0)),ROWS(O$4:O258))))</f>
        <v/>
      </c>
      <c r="P258" t="str" cm="1">
        <f t="array" ref="P258">IF(ROWS(P$4:P258)&gt;COUNTIFS($B$4:$B$10001,"&lt;&gt;",$C$4:$C$10001,"=0"),"",INDEX($B$4:$B$10001,_xlfn.AGGREGATE(15,6,(ROW($B$4:$B$10001)-ROW($B$4)+1)/(($B$4:$B$10001&lt;&gt;"")*($C$4:$C$10001=0)),ROWS(P$4:P258))))</f>
        <v/>
      </c>
      <c r="Q258" s="10" t="str">
        <f t="shared" si="19"/>
        <v/>
      </c>
      <c r="R258" s="10" t="str">
        <f t="shared" si="20"/>
        <v/>
      </c>
    </row>
    <row r="259" spans="5:18" x14ac:dyDescent="0.2">
      <c r="E259" t="str" cm="1">
        <f t="array" ref="E259">IF(ROWS(E$4:E259)&gt;COUNTIFS($A$4:$A$10001,"&lt;&gt;",$C$4:$C$10001,"&gt;0"),"",INDEX($A$4:$A$10001,_xlfn.AGGREGATE(15,6,(ROW($A$4:$A$10001)-ROW($A$4)+1)/(($A$4:$A$10001&lt;&gt;"")*($C$4:$C$10001&gt;0)),ROWS(E$4:E259))))</f>
        <v/>
      </c>
      <c r="F259" t="str" cm="1">
        <f t="array" ref="F259">IF(ROWS(F$4:F259)&gt;COUNTIFS($B$4:$B$10001,"&lt;&gt;",$C$4:$C$10001,"&gt;0"),"",INDEX($B$4:$B$10001,_xlfn.AGGREGATE(15,6,(ROW($B$4:$B$10001)-ROW($B$4)+1)/(($B$4:$B$10001&lt;&gt;"")*($C$4:$C$10001&gt;0)),ROWS(F$4:F259))))</f>
        <v/>
      </c>
      <c r="G259" t="str" cm="1">
        <f t="array" ref="G259">IF(ROWS(G$4:G259)&gt;COUNTIFS($C$4:$C$10001,"&lt;&gt;",$C$4:$C$10001,"&gt;0"),"",INDEX($C$4:$C$10001,_xlfn.AGGREGATE(15,6,(ROW($C$4:$C$10001)-ROW($C$4)+1)/(($C$4:$C$10001&lt;&gt;"")*($C$4:$C$10001&gt;0)),ROWS(G$4:G259))))</f>
        <v/>
      </c>
      <c r="H259" s="8">
        <f t="shared" si="21"/>
        <v>0</v>
      </c>
      <c r="I259" s="8">
        <f t="shared" si="22"/>
        <v>0</v>
      </c>
      <c r="J259" s="9"/>
      <c r="K259" s="9"/>
      <c r="L259" s="9"/>
      <c r="M259" s="9"/>
      <c r="N259" s="9"/>
      <c r="O259" t="str" cm="1">
        <f t="array" ref="O259">IF(ROWS(O$4:O259)&gt;COUNTIFS($A$4:$A$10001,"&lt;&gt;",$C$4:$C$10001,"=0"),"",INDEX($A$4:$A$10001,_xlfn.AGGREGATE(15,6,(ROW($A$4:$A$10001)-ROW($A$4)+1)/(($A$4:$A$10001&lt;&gt;"")*($C$4:$C$10001=0)),ROWS(O$4:O259))))</f>
        <v/>
      </c>
      <c r="P259" t="str" cm="1">
        <f t="array" ref="P259">IF(ROWS(P$4:P259)&gt;COUNTIFS($B$4:$B$10001,"&lt;&gt;",$C$4:$C$10001,"=0"),"",INDEX($B$4:$B$10001,_xlfn.AGGREGATE(15,6,(ROW($B$4:$B$10001)-ROW($B$4)+1)/(($B$4:$B$10001&lt;&gt;"")*($C$4:$C$10001=0)),ROWS(P$4:P259))))</f>
        <v/>
      </c>
      <c r="Q259" s="10" t="str">
        <f t="shared" si="19"/>
        <v/>
      </c>
      <c r="R259" s="10" t="str">
        <f t="shared" si="20"/>
        <v/>
      </c>
    </row>
    <row r="260" spans="5:18" x14ac:dyDescent="0.2">
      <c r="E260" t="str" cm="1">
        <f t="array" ref="E260">IF(ROWS(E$4:E260)&gt;COUNTIFS($A$4:$A$10001,"&lt;&gt;",$C$4:$C$10001,"&gt;0"),"",INDEX($A$4:$A$10001,_xlfn.AGGREGATE(15,6,(ROW($A$4:$A$10001)-ROW($A$4)+1)/(($A$4:$A$10001&lt;&gt;"")*($C$4:$C$10001&gt;0)),ROWS(E$4:E260))))</f>
        <v/>
      </c>
      <c r="F260" t="str" cm="1">
        <f t="array" ref="F260">IF(ROWS(F$4:F260)&gt;COUNTIFS($B$4:$B$10001,"&lt;&gt;",$C$4:$C$10001,"&gt;0"),"",INDEX($B$4:$B$10001,_xlfn.AGGREGATE(15,6,(ROW($B$4:$B$10001)-ROW($B$4)+1)/(($B$4:$B$10001&lt;&gt;"")*($C$4:$C$10001&gt;0)),ROWS(F$4:F260))))</f>
        <v/>
      </c>
      <c r="G260" t="str" cm="1">
        <f t="array" ref="G260">IF(ROWS(G$4:G260)&gt;COUNTIFS($C$4:$C$10001,"&lt;&gt;",$C$4:$C$10001,"&gt;0"),"",INDEX($C$4:$C$10001,_xlfn.AGGREGATE(15,6,(ROW($C$4:$C$10001)-ROW($C$4)+1)/(($C$4:$C$10001&lt;&gt;"")*($C$4:$C$10001&gt;0)),ROWS(G$4:G260))))</f>
        <v/>
      </c>
      <c r="H260" s="8">
        <f t="shared" si="21"/>
        <v>0</v>
      </c>
      <c r="I260" s="8">
        <f t="shared" si="22"/>
        <v>0</v>
      </c>
      <c r="J260" s="9"/>
      <c r="K260" s="9"/>
      <c r="L260" s="9"/>
      <c r="M260" s="9"/>
      <c r="N260" s="9"/>
      <c r="O260" t="str" cm="1">
        <f t="array" ref="O260">IF(ROWS(O$4:O260)&gt;COUNTIFS($A$4:$A$10001,"&lt;&gt;",$C$4:$C$10001,"=0"),"",INDEX($A$4:$A$10001,_xlfn.AGGREGATE(15,6,(ROW($A$4:$A$10001)-ROW($A$4)+1)/(($A$4:$A$10001&lt;&gt;"")*($C$4:$C$10001=0)),ROWS(O$4:O260))))</f>
        <v/>
      </c>
      <c r="P260" t="str" cm="1">
        <f t="array" ref="P260">IF(ROWS(P$4:P260)&gt;COUNTIFS($B$4:$B$10001,"&lt;&gt;",$C$4:$C$10001,"=0"),"",INDEX($B$4:$B$10001,_xlfn.AGGREGATE(15,6,(ROW($B$4:$B$10001)-ROW($B$4)+1)/(($B$4:$B$10001&lt;&gt;"")*($C$4:$C$10001=0)),ROWS(P$4:P260))))</f>
        <v/>
      </c>
      <c r="Q260" s="10" t="str">
        <f t="shared" si="19"/>
        <v/>
      </c>
      <c r="R260" s="10" t="str">
        <f t="shared" si="20"/>
        <v/>
      </c>
    </row>
    <row r="261" spans="5:18" x14ac:dyDescent="0.2">
      <c r="E261" t="str" cm="1">
        <f t="array" ref="E261">IF(ROWS(E$4:E261)&gt;COUNTIFS($A$4:$A$10001,"&lt;&gt;",$C$4:$C$10001,"&gt;0"),"",INDEX($A$4:$A$10001,_xlfn.AGGREGATE(15,6,(ROW($A$4:$A$10001)-ROW($A$4)+1)/(($A$4:$A$10001&lt;&gt;"")*($C$4:$C$10001&gt;0)),ROWS(E$4:E261))))</f>
        <v/>
      </c>
      <c r="F261" t="str" cm="1">
        <f t="array" ref="F261">IF(ROWS(F$4:F261)&gt;COUNTIFS($B$4:$B$10001,"&lt;&gt;",$C$4:$C$10001,"&gt;0"),"",INDEX($B$4:$B$10001,_xlfn.AGGREGATE(15,6,(ROW($B$4:$B$10001)-ROW($B$4)+1)/(($B$4:$B$10001&lt;&gt;"")*($C$4:$C$10001&gt;0)),ROWS(F$4:F261))))</f>
        <v/>
      </c>
      <c r="G261" t="str" cm="1">
        <f t="array" ref="G261">IF(ROWS(G$4:G261)&gt;COUNTIFS($C$4:$C$10001,"&lt;&gt;",$C$4:$C$10001,"&gt;0"),"",INDEX($C$4:$C$10001,_xlfn.AGGREGATE(15,6,(ROW($C$4:$C$10001)-ROW($C$4)+1)/(($C$4:$C$10001&lt;&gt;"")*($C$4:$C$10001&gt;0)),ROWS(G$4:G261))))</f>
        <v/>
      </c>
      <c r="H261" s="8">
        <f t="shared" si="21"/>
        <v>0</v>
      </c>
      <c r="I261" s="8">
        <f t="shared" si="22"/>
        <v>0</v>
      </c>
      <c r="J261" s="9"/>
      <c r="K261" s="9"/>
      <c r="L261" s="9"/>
      <c r="M261" s="9"/>
      <c r="N261" s="9"/>
      <c r="O261" t="str" cm="1">
        <f t="array" ref="O261">IF(ROWS(O$4:O261)&gt;COUNTIFS($A$4:$A$10001,"&lt;&gt;",$C$4:$C$10001,"=0"),"",INDEX($A$4:$A$10001,_xlfn.AGGREGATE(15,6,(ROW($A$4:$A$10001)-ROW($A$4)+1)/(($A$4:$A$10001&lt;&gt;"")*($C$4:$C$10001=0)),ROWS(O$4:O261))))</f>
        <v/>
      </c>
      <c r="P261" t="str" cm="1">
        <f t="array" ref="P261">IF(ROWS(P$4:P261)&gt;COUNTIFS($B$4:$B$10001,"&lt;&gt;",$C$4:$C$10001,"=0"),"",INDEX($B$4:$B$10001,_xlfn.AGGREGATE(15,6,(ROW($B$4:$B$10001)-ROW($B$4)+1)/(($B$4:$B$10001&lt;&gt;"")*($C$4:$C$10001=0)),ROWS(P$4:P261))))</f>
        <v/>
      </c>
      <c r="Q261" s="10" t="str">
        <f t="shared" ref="Q261:Q324" si="23">IFERROR(LOG(O261), "")</f>
        <v/>
      </c>
      <c r="R261" s="10" t="str">
        <f t="shared" ref="R261:R324" si="24">IFERROR($K$4*Q261 + $L$4, "")</f>
        <v/>
      </c>
    </row>
    <row r="262" spans="5:18" x14ac:dyDescent="0.2">
      <c r="E262" t="str" cm="1">
        <f t="array" ref="E262">IF(ROWS(E$4:E262)&gt;COUNTIFS($A$4:$A$10001,"&lt;&gt;",$C$4:$C$10001,"&gt;0"),"",INDEX($A$4:$A$10001,_xlfn.AGGREGATE(15,6,(ROW($A$4:$A$10001)-ROW($A$4)+1)/(($A$4:$A$10001&lt;&gt;"")*($C$4:$C$10001&gt;0)),ROWS(E$4:E262))))</f>
        <v/>
      </c>
      <c r="F262" t="str" cm="1">
        <f t="array" ref="F262">IF(ROWS(F$4:F262)&gt;COUNTIFS($B$4:$B$10001,"&lt;&gt;",$C$4:$C$10001,"&gt;0"),"",INDEX($B$4:$B$10001,_xlfn.AGGREGATE(15,6,(ROW($B$4:$B$10001)-ROW($B$4)+1)/(($B$4:$B$10001&lt;&gt;"")*($C$4:$C$10001&gt;0)),ROWS(F$4:F262))))</f>
        <v/>
      </c>
      <c r="G262" t="str" cm="1">
        <f t="array" ref="G262">IF(ROWS(G$4:G262)&gt;COUNTIFS($C$4:$C$10001,"&lt;&gt;",$C$4:$C$10001,"&gt;0"),"",INDEX($C$4:$C$10001,_xlfn.AGGREGATE(15,6,(ROW($C$4:$C$10001)-ROW($C$4)+1)/(($C$4:$C$10001&lt;&gt;"")*($C$4:$C$10001&gt;0)),ROWS(G$4:G262))))</f>
        <v/>
      </c>
      <c r="H262" s="8">
        <f t="shared" si="21"/>
        <v>0</v>
      </c>
      <c r="I262" s="8">
        <f t="shared" si="22"/>
        <v>0</v>
      </c>
      <c r="J262" s="9"/>
      <c r="K262" s="9"/>
      <c r="L262" s="9"/>
      <c r="M262" s="9"/>
      <c r="N262" s="9"/>
      <c r="O262" t="str" cm="1">
        <f t="array" ref="O262">IF(ROWS(O$4:O262)&gt;COUNTIFS($A$4:$A$10001,"&lt;&gt;",$C$4:$C$10001,"=0"),"",INDEX($A$4:$A$10001,_xlfn.AGGREGATE(15,6,(ROW($A$4:$A$10001)-ROW($A$4)+1)/(($A$4:$A$10001&lt;&gt;"")*($C$4:$C$10001=0)),ROWS(O$4:O262))))</f>
        <v/>
      </c>
      <c r="P262" t="str" cm="1">
        <f t="array" ref="P262">IF(ROWS(P$4:P262)&gt;COUNTIFS($B$4:$B$10001,"&lt;&gt;",$C$4:$C$10001,"=0"),"",INDEX($B$4:$B$10001,_xlfn.AGGREGATE(15,6,(ROW($B$4:$B$10001)-ROW($B$4)+1)/(($B$4:$B$10001&lt;&gt;"")*($C$4:$C$10001=0)),ROWS(P$4:P262))))</f>
        <v/>
      </c>
      <c r="Q262" s="10" t="str">
        <f t="shared" si="23"/>
        <v/>
      </c>
      <c r="R262" s="10" t="str">
        <f t="shared" si="24"/>
        <v/>
      </c>
    </row>
    <row r="263" spans="5:18" x14ac:dyDescent="0.2">
      <c r="E263" t="str" cm="1">
        <f t="array" ref="E263">IF(ROWS(E$4:E263)&gt;COUNTIFS($A$4:$A$10001,"&lt;&gt;",$C$4:$C$10001,"&gt;0"),"",INDEX($A$4:$A$10001,_xlfn.AGGREGATE(15,6,(ROW($A$4:$A$10001)-ROW($A$4)+1)/(($A$4:$A$10001&lt;&gt;"")*($C$4:$C$10001&gt;0)),ROWS(E$4:E263))))</f>
        <v/>
      </c>
      <c r="F263" t="str" cm="1">
        <f t="array" ref="F263">IF(ROWS(F$4:F263)&gt;COUNTIFS($B$4:$B$10001,"&lt;&gt;",$C$4:$C$10001,"&gt;0"),"",INDEX($B$4:$B$10001,_xlfn.AGGREGATE(15,6,(ROW($B$4:$B$10001)-ROW($B$4)+1)/(($B$4:$B$10001&lt;&gt;"")*($C$4:$C$10001&gt;0)),ROWS(F$4:F263))))</f>
        <v/>
      </c>
      <c r="G263" t="str" cm="1">
        <f t="array" ref="G263">IF(ROWS(G$4:G263)&gt;COUNTIFS($C$4:$C$10001,"&lt;&gt;",$C$4:$C$10001,"&gt;0"),"",INDEX($C$4:$C$10001,_xlfn.AGGREGATE(15,6,(ROW($C$4:$C$10001)-ROW($C$4)+1)/(($C$4:$C$10001&lt;&gt;"")*($C$4:$C$10001&gt;0)),ROWS(G$4:G263))))</f>
        <v/>
      </c>
      <c r="H263" s="8">
        <f t="shared" si="21"/>
        <v>0</v>
      </c>
      <c r="I263" s="8">
        <f t="shared" si="22"/>
        <v>0</v>
      </c>
      <c r="J263" s="9"/>
      <c r="K263" s="9"/>
      <c r="L263" s="9"/>
      <c r="M263" s="9"/>
      <c r="N263" s="9"/>
      <c r="O263" t="str" cm="1">
        <f t="array" ref="O263">IF(ROWS(O$4:O263)&gt;COUNTIFS($A$4:$A$10001,"&lt;&gt;",$C$4:$C$10001,"=0"),"",INDEX($A$4:$A$10001,_xlfn.AGGREGATE(15,6,(ROW($A$4:$A$10001)-ROW($A$4)+1)/(($A$4:$A$10001&lt;&gt;"")*($C$4:$C$10001=0)),ROWS(O$4:O263))))</f>
        <v/>
      </c>
      <c r="P263" t="str" cm="1">
        <f t="array" ref="P263">IF(ROWS(P$4:P263)&gt;COUNTIFS($B$4:$B$10001,"&lt;&gt;",$C$4:$C$10001,"=0"),"",INDEX($B$4:$B$10001,_xlfn.AGGREGATE(15,6,(ROW($B$4:$B$10001)-ROW($B$4)+1)/(($B$4:$B$10001&lt;&gt;"")*($C$4:$C$10001=0)),ROWS(P$4:P263))))</f>
        <v/>
      </c>
      <c r="Q263" s="10" t="str">
        <f t="shared" si="23"/>
        <v/>
      </c>
      <c r="R263" s="10" t="str">
        <f t="shared" si="24"/>
        <v/>
      </c>
    </row>
    <row r="264" spans="5:18" x14ac:dyDescent="0.2">
      <c r="E264" t="str" cm="1">
        <f t="array" ref="E264">IF(ROWS(E$4:E264)&gt;COUNTIFS($A$4:$A$10001,"&lt;&gt;",$C$4:$C$10001,"&gt;0"),"",INDEX($A$4:$A$10001,_xlfn.AGGREGATE(15,6,(ROW($A$4:$A$10001)-ROW($A$4)+1)/(($A$4:$A$10001&lt;&gt;"")*($C$4:$C$10001&gt;0)),ROWS(E$4:E264))))</f>
        <v/>
      </c>
      <c r="F264" t="str" cm="1">
        <f t="array" ref="F264">IF(ROWS(F$4:F264)&gt;COUNTIFS($B$4:$B$10001,"&lt;&gt;",$C$4:$C$10001,"&gt;0"),"",INDEX($B$4:$B$10001,_xlfn.AGGREGATE(15,6,(ROW($B$4:$B$10001)-ROW($B$4)+1)/(($B$4:$B$10001&lt;&gt;"")*($C$4:$C$10001&gt;0)),ROWS(F$4:F264))))</f>
        <v/>
      </c>
      <c r="G264" t="str" cm="1">
        <f t="array" ref="G264">IF(ROWS(G$4:G264)&gt;COUNTIFS($C$4:$C$10001,"&lt;&gt;",$C$4:$C$10001,"&gt;0"),"",INDEX($C$4:$C$10001,_xlfn.AGGREGATE(15,6,(ROW($C$4:$C$10001)-ROW($C$4)+1)/(($C$4:$C$10001&lt;&gt;"")*($C$4:$C$10001&gt;0)),ROWS(G$4:G264))))</f>
        <v/>
      </c>
      <c r="H264" s="8">
        <f t="shared" si="21"/>
        <v>0</v>
      </c>
      <c r="I264" s="8">
        <f t="shared" si="22"/>
        <v>0</v>
      </c>
      <c r="J264" s="9"/>
      <c r="K264" s="9"/>
      <c r="L264" s="9"/>
      <c r="M264" s="9"/>
      <c r="N264" s="9"/>
      <c r="O264" t="str" cm="1">
        <f t="array" ref="O264">IF(ROWS(O$4:O264)&gt;COUNTIFS($A$4:$A$10001,"&lt;&gt;",$C$4:$C$10001,"=0"),"",INDEX($A$4:$A$10001,_xlfn.AGGREGATE(15,6,(ROW($A$4:$A$10001)-ROW($A$4)+1)/(($A$4:$A$10001&lt;&gt;"")*($C$4:$C$10001=0)),ROWS(O$4:O264))))</f>
        <v/>
      </c>
      <c r="P264" t="str" cm="1">
        <f t="array" ref="P264">IF(ROWS(P$4:P264)&gt;COUNTIFS($B$4:$B$10001,"&lt;&gt;",$C$4:$C$10001,"=0"),"",INDEX($B$4:$B$10001,_xlfn.AGGREGATE(15,6,(ROW($B$4:$B$10001)-ROW($B$4)+1)/(($B$4:$B$10001&lt;&gt;"")*($C$4:$C$10001=0)),ROWS(P$4:P264))))</f>
        <v/>
      </c>
      <c r="Q264" s="10" t="str">
        <f t="shared" si="23"/>
        <v/>
      </c>
      <c r="R264" s="10" t="str">
        <f t="shared" si="24"/>
        <v/>
      </c>
    </row>
    <row r="265" spans="5:18" x14ac:dyDescent="0.2">
      <c r="E265" t="str" cm="1">
        <f t="array" ref="E265">IF(ROWS(E$4:E265)&gt;COUNTIFS($A$4:$A$10001,"&lt;&gt;",$C$4:$C$10001,"&gt;0"),"",INDEX($A$4:$A$10001,_xlfn.AGGREGATE(15,6,(ROW($A$4:$A$10001)-ROW($A$4)+1)/(($A$4:$A$10001&lt;&gt;"")*($C$4:$C$10001&gt;0)),ROWS(E$4:E265))))</f>
        <v/>
      </c>
      <c r="F265" t="str" cm="1">
        <f t="array" ref="F265">IF(ROWS(F$4:F265)&gt;COUNTIFS($B$4:$B$10001,"&lt;&gt;",$C$4:$C$10001,"&gt;0"),"",INDEX($B$4:$B$10001,_xlfn.AGGREGATE(15,6,(ROW($B$4:$B$10001)-ROW($B$4)+1)/(($B$4:$B$10001&lt;&gt;"")*($C$4:$C$10001&gt;0)),ROWS(F$4:F265))))</f>
        <v/>
      </c>
      <c r="G265" t="str" cm="1">
        <f t="array" ref="G265">IF(ROWS(G$4:G265)&gt;COUNTIFS($C$4:$C$10001,"&lt;&gt;",$C$4:$C$10001,"&gt;0"),"",INDEX($C$4:$C$10001,_xlfn.AGGREGATE(15,6,(ROW($C$4:$C$10001)-ROW($C$4)+1)/(($C$4:$C$10001&lt;&gt;"")*($C$4:$C$10001&gt;0)),ROWS(G$4:G265))))</f>
        <v/>
      </c>
      <c r="H265" s="8">
        <f t="shared" si="21"/>
        <v>0</v>
      </c>
      <c r="I265" s="8">
        <f t="shared" si="22"/>
        <v>0</v>
      </c>
      <c r="J265" s="9"/>
      <c r="K265" s="9"/>
      <c r="L265" s="9"/>
      <c r="M265" s="9"/>
      <c r="N265" s="9"/>
      <c r="O265" t="str" cm="1">
        <f t="array" ref="O265">IF(ROWS(O$4:O265)&gt;COUNTIFS($A$4:$A$10001,"&lt;&gt;",$C$4:$C$10001,"=0"),"",INDEX($A$4:$A$10001,_xlfn.AGGREGATE(15,6,(ROW($A$4:$A$10001)-ROW($A$4)+1)/(($A$4:$A$10001&lt;&gt;"")*($C$4:$C$10001=0)),ROWS(O$4:O265))))</f>
        <v/>
      </c>
      <c r="P265" t="str" cm="1">
        <f t="array" ref="P265">IF(ROWS(P$4:P265)&gt;COUNTIFS($B$4:$B$10001,"&lt;&gt;",$C$4:$C$10001,"=0"),"",INDEX($B$4:$B$10001,_xlfn.AGGREGATE(15,6,(ROW($B$4:$B$10001)-ROW($B$4)+1)/(($B$4:$B$10001&lt;&gt;"")*($C$4:$C$10001=0)),ROWS(P$4:P265))))</f>
        <v/>
      </c>
      <c r="Q265" s="10" t="str">
        <f t="shared" si="23"/>
        <v/>
      </c>
      <c r="R265" s="10" t="str">
        <f t="shared" si="24"/>
        <v/>
      </c>
    </row>
    <row r="266" spans="5:18" x14ac:dyDescent="0.2">
      <c r="E266" t="str" cm="1">
        <f t="array" ref="E266">IF(ROWS(E$4:E266)&gt;COUNTIFS($A$4:$A$10001,"&lt;&gt;",$C$4:$C$10001,"&gt;0"),"",INDEX($A$4:$A$10001,_xlfn.AGGREGATE(15,6,(ROW($A$4:$A$10001)-ROW($A$4)+1)/(($A$4:$A$10001&lt;&gt;"")*($C$4:$C$10001&gt;0)),ROWS(E$4:E266))))</f>
        <v/>
      </c>
      <c r="F266" t="str" cm="1">
        <f t="array" ref="F266">IF(ROWS(F$4:F266)&gt;COUNTIFS($B$4:$B$10001,"&lt;&gt;",$C$4:$C$10001,"&gt;0"),"",INDEX($B$4:$B$10001,_xlfn.AGGREGATE(15,6,(ROW($B$4:$B$10001)-ROW($B$4)+1)/(($B$4:$B$10001&lt;&gt;"")*($C$4:$C$10001&gt;0)),ROWS(F$4:F266))))</f>
        <v/>
      </c>
      <c r="G266" t="str" cm="1">
        <f t="array" ref="G266">IF(ROWS(G$4:G266)&gt;COUNTIFS($C$4:$C$10001,"&lt;&gt;",$C$4:$C$10001,"&gt;0"),"",INDEX($C$4:$C$10001,_xlfn.AGGREGATE(15,6,(ROW($C$4:$C$10001)-ROW($C$4)+1)/(($C$4:$C$10001&lt;&gt;"")*($C$4:$C$10001&gt;0)),ROWS(G$4:G266))))</f>
        <v/>
      </c>
      <c r="H266" s="8">
        <f t="shared" si="21"/>
        <v>0</v>
      </c>
      <c r="I266" s="8">
        <f t="shared" si="22"/>
        <v>0</v>
      </c>
      <c r="J266" s="9"/>
      <c r="K266" s="9"/>
      <c r="L266" s="9"/>
      <c r="M266" s="9"/>
      <c r="N266" s="9"/>
      <c r="O266" t="str" cm="1">
        <f t="array" ref="O266">IF(ROWS(O$4:O266)&gt;COUNTIFS($A$4:$A$10001,"&lt;&gt;",$C$4:$C$10001,"=0"),"",INDEX($A$4:$A$10001,_xlfn.AGGREGATE(15,6,(ROW($A$4:$A$10001)-ROW($A$4)+1)/(($A$4:$A$10001&lt;&gt;"")*($C$4:$C$10001=0)),ROWS(O$4:O266))))</f>
        <v/>
      </c>
      <c r="P266" t="str" cm="1">
        <f t="array" ref="P266">IF(ROWS(P$4:P266)&gt;COUNTIFS($B$4:$B$10001,"&lt;&gt;",$C$4:$C$10001,"=0"),"",INDEX($B$4:$B$10001,_xlfn.AGGREGATE(15,6,(ROW($B$4:$B$10001)-ROW($B$4)+1)/(($B$4:$B$10001&lt;&gt;"")*($C$4:$C$10001=0)),ROWS(P$4:P266))))</f>
        <v/>
      </c>
      <c r="Q266" s="10" t="str">
        <f t="shared" si="23"/>
        <v/>
      </c>
      <c r="R266" s="10" t="str">
        <f t="shared" si="24"/>
        <v/>
      </c>
    </row>
    <row r="267" spans="5:18" x14ac:dyDescent="0.2">
      <c r="E267" t="str" cm="1">
        <f t="array" ref="E267">IF(ROWS(E$4:E267)&gt;COUNTIFS($A$4:$A$10001,"&lt;&gt;",$C$4:$C$10001,"&gt;0"),"",INDEX($A$4:$A$10001,_xlfn.AGGREGATE(15,6,(ROW($A$4:$A$10001)-ROW($A$4)+1)/(($A$4:$A$10001&lt;&gt;"")*($C$4:$C$10001&gt;0)),ROWS(E$4:E267))))</f>
        <v/>
      </c>
      <c r="F267" t="str" cm="1">
        <f t="array" ref="F267">IF(ROWS(F$4:F267)&gt;COUNTIFS($B$4:$B$10001,"&lt;&gt;",$C$4:$C$10001,"&gt;0"),"",INDEX($B$4:$B$10001,_xlfn.AGGREGATE(15,6,(ROW($B$4:$B$10001)-ROW($B$4)+1)/(($B$4:$B$10001&lt;&gt;"")*($C$4:$C$10001&gt;0)),ROWS(F$4:F267))))</f>
        <v/>
      </c>
      <c r="G267" t="str" cm="1">
        <f t="array" ref="G267">IF(ROWS(G$4:G267)&gt;COUNTIFS($C$4:$C$10001,"&lt;&gt;",$C$4:$C$10001,"&gt;0"),"",INDEX($C$4:$C$10001,_xlfn.AGGREGATE(15,6,(ROW($C$4:$C$10001)-ROW($C$4)+1)/(($C$4:$C$10001&lt;&gt;"")*($C$4:$C$10001&gt;0)),ROWS(G$4:G267))))</f>
        <v/>
      </c>
      <c r="H267" s="8">
        <f t="shared" si="21"/>
        <v>0</v>
      </c>
      <c r="I267" s="8">
        <f t="shared" si="22"/>
        <v>0</v>
      </c>
      <c r="J267" s="9"/>
      <c r="K267" s="9"/>
      <c r="L267" s="9"/>
      <c r="M267" s="9"/>
      <c r="N267" s="9"/>
      <c r="O267" t="str" cm="1">
        <f t="array" ref="O267">IF(ROWS(O$4:O267)&gt;COUNTIFS($A$4:$A$10001,"&lt;&gt;",$C$4:$C$10001,"=0"),"",INDEX($A$4:$A$10001,_xlfn.AGGREGATE(15,6,(ROW($A$4:$A$10001)-ROW($A$4)+1)/(($A$4:$A$10001&lt;&gt;"")*($C$4:$C$10001=0)),ROWS(O$4:O267))))</f>
        <v/>
      </c>
      <c r="P267" t="str" cm="1">
        <f t="array" ref="P267">IF(ROWS(P$4:P267)&gt;COUNTIFS($B$4:$B$10001,"&lt;&gt;",$C$4:$C$10001,"=0"),"",INDEX($B$4:$B$10001,_xlfn.AGGREGATE(15,6,(ROW($B$4:$B$10001)-ROW($B$4)+1)/(($B$4:$B$10001&lt;&gt;"")*($C$4:$C$10001=0)),ROWS(P$4:P267))))</f>
        <v/>
      </c>
      <c r="Q267" s="10" t="str">
        <f t="shared" si="23"/>
        <v/>
      </c>
      <c r="R267" s="10" t="str">
        <f t="shared" si="24"/>
        <v/>
      </c>
    </row>
    <row r="268" spans="5:18" x14ac:dyDescent="0.2">
      <c r="E268" t="str" cm="1">
        <f t="array" ref="E268">IF(ROWS(E$4:E268)&gt;COUNTIFS($A$4:$A$10001,"&lt;&gt;",$C$4:$C$10001,"&gt;0"),"",INDEX($A$4:$A$10001,_xlfn.AGGREGATE(15,6,(ROW($A$4:$A$10001)-ROW($A$4)+1)/(($A$4:$A$10001&lt;&gt;"")*($C$4:$C$10001&gt;0)),ROWS(E$4:E268))))</f>
        <v/>
      </c>
      <c r="F268" t="str" cm="1">
        <f t="array" ref="F268">IF(ROWS(F$4:F268)&gt;COUNTIFS($B$4:$B$10001,"&lt;&gt;",$C$4:$C$10001,"&gt;0"),"",INDEX($B$4:$B$10001,_xlfn.AGGREGATE(15,6,(ROW($B$4:$B$10001)-ROW($B$4)+1)/(($B$4:$B$10001&lt;&gt;"")*($C$4:$C$10001&gt;0)),ROWS(F$4:F268))))</f>
        <v/>
      </c>
      <c r="G268" t="str" cm="1">
        <f t="array" ref="G268">IF(ROWS(G$4:G268)&gt;COUNTIFS($C$4:$C$10001,"&lt;&gt;",$C$4:$C$10001,"&gt;0"),"",INDEX($C$4:$C$10001,_xlfn.AGGREGATE(15,6,(ROW($C$4:$C$10001)-ROW($C$4)+1)/(($C$4:$C$10001&lt;&gt;"")*($C$4:$C$10001&gt;0)),ROWS(G$4:G268))))</f>
        <v/>
      </c>
      <c r="H268" s="8">
        <f t="shared" si="21"/>
        <v>0</v>
      </c>
      <c r="I268" s="8">
        <f t="shared" si="22"/>
        <v>0</v>
      </c>
      <c r="J268" s="9"/>
      <c r="K268" s="9"/>
      <c r="L268" s="9"/>
      <c r="M268" s="9"/>
      <c r="N268" s="9"/>
      <c r="O268" t="str" cm="1">
        <f t="array" ref="O268">IF(ROWS(O$4:O268)&gt;COUNTIFS($A$4:$A$10001,"&lt;&gt;",$C$4:$C$10001,"=0"),"",INDEX($A$4:$A$10001,_xlfn.AGGREGATE(15,6,(ROW($A$4:$A$10001)-ROW($A$4)+1)/(($A$4:$A$10001&lt;&gt;"")*($C$4:$C$10001=0)),ROWS(O$4:O268))))</f>
        <v/>
      </c>
      <c r="P268" t="str" cm="1">
        <f t="array" ref="P268">IF(ROWS(P$4:P268)&gt;COUNTIFS($B$4:$B$10001,"&lt;&gt;",$C$4:$C$10001,"=0"),"",INDEX($B$4:$B$10001,_xlfn.AGGREGATE(15,6,(ROW($B$4:$B$10001)-ROW($B$4)+1)/(($B$4:$B$10001&lt;&gt;"")*($C$4:$C$10001=0)),ROWS(P$4:P268))))</f>
        <v/>
      </c>
      <c r="Q268" s="10" t="str">
        <f t="shared" si="23"/>
        <v/>
      </c>
      <c r="R268" s="10" t="str">
        <f t="shared" si="24"/>
        <v/>
      </c>
    </row>
    <row r="269" spans="5:18" x14ac:dyDescent="0.2">
      <c r="E269" t="str" cm="1">
        <f t="array" ref="E269">IF(ROWS(E$4:E269)&gt;COUNTIFS($A$4:$A$10001,"&lt;&gt;",$C$4:$C$10001,"&gt;0"),"",INDEX($A$4:$A$10001,_xlfn.AGGREGATE(15,6,(ROW($A$4:$A$10001)-ROW($A$4)+1)/(($A$4:$A$10001&lt;&gt;"")*($C$4:$C$10001&gt;0)),ROWS(E$4:E269))))</f>
        <v/>
      </c>
      <c r="F269" t="str" cm="1">
        <f t="array" ref="F269">IF(ROWS(F$4:F269)&gt;COUNTIFS($B$4:$B$10001,"&lt;&gt;",$C$4:$C$10001,"&gt;0"),"",INDEX($B$4:$B$10001,_xlfn.AGGREGATE(15,6,(ROW($B$4:$B$10001)-ROW($B$4)+1)/(($B$4:$B$10001&lt;&gt;"")*($C$4:$C$10001&gt;0)),ROWS(F$4:F269))))</f>
        <v/>
      </c>
      <c r="G269" t="str" cm="1">
        <f t="array" ref="G269">IF(ROWS(G$4:G269)&gt;COUNTIFS($C$4:$C$10001,"&lt;&gt;",$C$4:$C$10001,"&gt;0"),"",INDEX($C$4:$C$10001,_xlfn.AGGREGATE(15,6,(ROW($C$4:$C$10001)-ROW($C$4)+1)/(($C$4:$C$10001&lt;&gt;"")*($C$4:$C$10001&gt;0)),ROWS(G$4:G269))))</f>
        <v/>
      </c>
      <c r="H269" s="8">
        <f t="shared" si="21"/>
        <v>0</v>
      </c>
      <c r="I269" s="8">
        <f t="shared" si="22"/>
        <v>0</v>
      </c>
      <c r="J269" s="9"/>
      <c r="K269" s="9"/>
      <c r="L269" s="9"/>
      <c r="M269" s="9"/>
      <c r="N269" s="9"/>
      <c r="O269" t="str" cm="1">
        <f t="array" ref="O269">IF(ROWS(O$4:O269)&gt;COUNTIFS($A$4:$A$10001,"&lt;&gt;",$C$4:$C$10001,"=0"),"",INDEX($A$4:$A$10001,_xlfn.AGGREGATE(15,6,(ROW($A$4:$A$10001)-ROW($A$4)+1)/(($A$4:$A$10001&lt;&gt;"")*($C$4:$C$10001=0)),ROWS(O$4:O269))))</f>
        <v/>
      </c>
      <c r="P269" t="str" cm="1">
        <f t="array" ref="P269">IF(ROWS(P$4:P269)&gt;COUNTIFS($B$4:$B$10001,"&lt;&gt;",$C$4:$C$10001,"=0"),"",INDEX($B$4:$B$10001,_xlfn.AGGREGATE(15,6,(ROW($B$4:$B$10001)-ROW($B$4)+1)/(($B$4:$B$10001&lt;&gt;"")*($C$4:$C$10001=0)),ROWS(P$4:P269))))</f>
        <v/>
      </c>
      <c r="Q269" s="10" t="str">
        <f t="shared" si="23"/>
        <v/>
      </c>
      <c r="R269" s="10" t="str">
        <f t="shared" si="24"/>
        <v/>
      </c>
    </row>
    <row r="270" spans="5:18" x14ac:dyDescent="0.2">
      <c r="E270" t="str" cm="1">
        <f t="array" ref="E270">IF(ROWS(E$4:E270)&gt;COUNTIFS($A$4:$A$10001,"&lt;&gt;",$C$4:$C$10001,"&gt;0"),"",INDEX($A$4:$A$10001,_xlfn.AGGREGATE(15,6,(ROW($A$4:$A$10001)-ROW($A$4)+1)/(($A$4:$A$10001&lt;&gt;"")*($C$4:$C$10001&gt;0)),ROWS(E$4:E270))))</f>
        <v/>
      </c>
      <c r="F270" t="str" cm="1">
        <f t="array" ref="F270">IF(ROWS(F$4:F270)&gt;COUNTIFS($B$4:$B$10001,"&lt;&gt;",$C$4:$C$10001,"&gt;0"),"",INDEX($B$4:$B$10001,_xlfn.AGGREGATE(15,6,(ROW($B$4:$B$10001)-ROW($B$4)+1)/(($B$4:$B$10001&lt;&gt;"")*($C$4:$C$10001&gt;0)),ROWS(F$4:F270))))</f>
        <v/>
      </c>
      <c r="G270" t="str" cm="1">
        <f t="array" ref="G270">IF(ROWS(G$4:G270)&gt;COUNTIFS($C$4:$C$10001,"&lt;&gt;",$C$4:$C$10001,"&gt;0"),"",INDEX($C$4:$C$10001,_xlfn.AGGREGATE(15,6,(ROW($C$4:$C$10001)-ROW($C$4)+1)/(($C$4:$C$10001&lt;&gt;"")*($C$4:$C$10001&gt;0)),ROWS(G$4:G270))))</f>
        <v/>
      </c>
      <c r="H270" s="8">
        <f t="shared" si="21"/>
        <v>0</v>
      </c>
      <c r="I270" s="8">
        <f t="shared" si="22"/>
        <v>0</v>
      </c>
      <c r="J270" s="9"/>
      <c r="K270" s="9"/>
      <c r="L270" s="9"/>
      <c r="M270" s="9"/>
      <c r="N270" s="9"/>
      <c r="O270" t="str" cm="1">
        <f t="array" ref="O270">IF(ROWS(O$4:O270)&gt;COUNTIFS($A$4:$A$10001,"&lt;&gt;",$C$4:$C$10001,"=0"),"",INDEX($A$4:$A$10001,_xlfn.AGGREGATE(15,6,(ROW($A$4:$A$10001)-ROW($A$4)+1)/(($A$4:$A$10001&lt;&gt;"")*($C$4:$C$10001=0)),ROWS(O$4:O270))))</f>
        <v/>
      </c>
      <c r="P270" t="str" cm="1">
        <f t="array" ref="P270">IF(ROWS(P$4:P270)&gt;COUNTIFS($B$4:$B$10001,"&lt;&gt;",$C$4:$C$10001,"=0"),"",INDEX($B$4:$B$10001,_xlfn.AGGREGATE(15,6,(ROW($B$4:$B$10001)-ROW($B$4)+1)/(($B$4:$B$10001&lt;&gt;"")*($C$4:$C$10001=0)),ROWS(P$4:P270))))</f>
        <v/>
      </c>
      <c r="Q270" s="10" t="str">
        <f t="shared" si="23"/>
        <v/>
      </c>
      <c r="R270" s="10" t="str">
        <f t="shared" si="24"/>
        <v/>
      </c>
    </row>
    <row r="271" spans="5:18" x14ac:dyDescent="0.2">
      <c r="E271" t="str" cm="1">
        <f t="array" ref="E271">IF(ROWS(E$4:E271)&gt;COUNTIFS($A$4:$A$10001,"&lt;&gt;",$C$4:$C$10001,"&gt;0"),"",INDEX($A$4:$A$10001,_xlfn.AGGREGATE(15,6,(ROW($A$4:$A$10001)-ROW($A$4)+1)/(($A$4:$A$10001&lt;&gt;"")*($C$4:$C$10001&gt;0)),ROWS(E$4:E271))))</f>
        <v/>
      </c>
      <c r="F271" t="str" cm="1">
        <f t="array" ref="F271">IF(ROWS(F$4:F271)&gt;COUNTIFS($B$4:$B$10001,"&lt;&gt;",$C$4:$C$10001,"&gt;0"),"",INDEX($B$4:$B$10001,_xlfn.AGGREGATE(15,6,(ROW($B$4:$B$10001)-ROW($B$4)+1)/(($B$4:$B$10001&lt;&gt;"")*($C$4:$C$10001&gt;0)),ROWS(F$4:F271))))</f>
        <v/>
      </c>
      <c r="G271" t="str" cm="1">
        <f t="array" ref="G271">IF(ROWS(G$4:G271)&gt;COUNTIFS($C$4:$C$10001,"&lt;&gt;",$C$4:$C$10001,"&gt;0"),"",INDEX($C$4:$C$10001,_xlfn.AGGREGATE(15,6,(ROW($C$4:$C$10001)-ROW($C$4)+1)/(($C$4:$C$10001&lt;&gt;"")*($C$4:$C$10001&gt;0)),ROWS(G$4:G271))))</f>
        <v/>
      </c>
      <c r="H271" s="8">
        <f t="shared" si="21"/>
        <v>0</v>
      </c>
      <c r="I271" s="8">
        <f t="shared" si="22"/>
        <v>0</v>
      </c>
      <c r="J271" s="9"/>
      <c r="K271" s="9"/>
      <c r="L271" s="9"/>
      <c r="M271" s="9"/>
      <c r="N271" s="9"/>
      <c r="O271" t="str" cm="1">
        <f t="array" ref="O271">IF(ROWS(O$4:O271)&gt;COUNTIFS($A$4:$A$10001,"&lt;&gt;",$C$4:$C$10001,"=0"),"",INDEX($A$4:$A$10001,_xlfn.AGGREGATE(15,6,(ROW($A$4:$A$10001)-ROW($A$4)+1)/(($A$4:$A$10001&lt;&gt;"")*($C$4:$C$10001=0)),ROWS(O$4:O271))))</f>
        <v/>
      </c>
      <c r="P271" t="str" cm="1">
        <f t="array" ref="P271">IF(ROWS(P$4:P271)&gt;COUNTIFS($B$4:$B$10001,"&lt;&gt;",$C$4:$C$10001,"=0"),"",INDEX($B$4:$B$10001,_xlfn.AGGREGATE(15,6,(ROW($B$4:$B$10001)-ROW($B$4)+1)/(($B$4:$B$10001&lt;&gt;"")*($C$4:$C$10001=0)),ROWS(P$4:P271))))</f>
        <v/>
      </c>
      <c r="Q271" s="10" t="str">
        <f t="shared" si="23"/>
        <v/>
      </c>
      <c r="R271" s="10" t="str">
        <f t="shared" si="24"/>
        <v/>
      </c>
    </row>
    <row r="272" spans="5:18" x14ac:dyDescent="0.2">
      <c r="E272" t="str" cm="1">
        <f t="array" ref="E272">IF(ROWS(E$4:E272)&gt;COUNTIFS($A$4:$A$10001,"&lt;&gt;",$C$4:$C$10001,"&gt;0"),"",INDEX($A$4:$A$10001,_xlfn.AGGREGATE(15,6,(ROW($A$4:$A$10001)-ROW($A$4)+1)/(($A$4:$A$10001&lt;&gt;"")*($C$4:$C$10001&gt;0)),ROWS(E$4:E272))))</f>
        <v/>
      </c>
      <c r="F272" t="str" cm="1">
        <f t="array" ref="F272">IF(ROWS(F$4:F272)&gt;COUNTIFS($B$4:$B$10001,"&lt;&gt;",$C$4:$C$10001,"&gt;0"),"",INDEX($B$4:$B$10001,_xlfn.AGGREGATE(15,6,(ROW($B$4:$B$10001)-ROW($B$4)+1)/(($B$4:$B$10001&lt;&gt;"")*($C$4:$C$10001&gt;0)),ROWS(F$4:F272))))</f>
        <v/>
      </c>
      <c r="G272" t="str" cm="1">
        <f t="array" ref="G272">IF(ROWS(G$4:G272)&gt;COUNTIFS($C$4:$C$10001,"&lt;&gt;",$C$4:$C$10001,"&gt;0"),"",INDEX($C$4:$C$10001,_xlfn.AGGREGATE(15,6,(ROW($C$4:$C$10001)-ROW($C$4)+1)/(($C$4:$C$10001&lt;&gt;"")*($C$4:$C$10001&gt;0)),ROWS(G$4:G272))))</f>
        <v/>
      </c>
      <c r="H272" s="8">
        <f t="shared" si="21"/>
        <v>0</v>
      </c>
      <c r="I272" s="8">
        <f t="shared" si="22"/>
        <v>0</v>
      </c>
      <c r="J272" s="9"/>
      <c r="K272" s="9"/>
      <c r="L272" s="9"/>
      <c r="M272" s="9"/>
      <c r="N272" s="9"/>
      <c r="O272" t="str" cm="1">
        <f t="array" ref="O272">IF(ROWS(O$4:O272)&gt;COUNTIFS($A$4:$A$10001,"&lt;&gt;",$C$4:$C$10001,"=0"),"",INDEX($A$4:$A$10001,_xlfn.AGGREGATE(15,6,(ROW($A$4:$A$10001)-ROW($A$4)+1)/(($A$4:$A$10001&lt;&gt;"")*($C$4:$C$10001=0)),ROWS(O$4:O272))))</f>
        <v/>
      </c>
      <c r="P272" t="str" cm="1">
        <f t="array" ref="P272">IF(ROWS(P$4:P272)&gt;COUNTIFS($B$4:$B$10001,"&lt;&gt;",$C$4:$C$10001,"=0"),"",INDEX($B$4:$B$10001,_xlfn.AGGREGATE(15,6,(ROW($B$4:$B$10001)-ROW($B$4)+1)/(($B$4:$B$10001&lt;&gt;"")*($C$4:$C$10001=0)),ROWS(P$4:P272))))</f>
        <v/>
      </c>
      <c r="Q272" s="10" t="str">
        <f t="shared" si="23"/>
        <v/>
      </c>
      <c r="R272" s="10" t="str">
        <f t="shared" si="24"/>
        <v/>
      </c>
    </row>
    <row r="273" spans="5:18" x14ac:dyDescent="0.2">
      <c r="E273" t="str" cm="1">
        <f t="array" ref="E273">IF(ROWS(E$4:E273)&gt;COUNTIFS($A$4:$A$10001,"&lt;&gt;",$C$4:$C$10001,"&gt;0"),"",INDEX($A$4:$A$10001,_xlfn.AGGREGATE(15,6,(ROW($A$4:$A$10001)-ROW($A$4)+1)/(($A$4:$A$10001&lt;&gt;"")*($C$4:$C$10001&gt;0)),ROWS(E$4:E273))))</f>
        <v/>
      </c>
      <c r="F273" t="str" cm="1">
        <f t="array" ref="F273">IF(ROWS(F$4:F273)&gt;COUNTIFS($B$4:$B$10001,"&lt;&gt;",$C$4:$C$10001,"&gt;0"),"",INDEX($B$4:$B$10001,_xlfn.AGGREGATE(15,6,(ROW($B$4:$B$10001)-ROW($B$4)+1)/(($B$4:$B$10001&lt;&gt;"")*($C$4:$C$10001&gt;0)),ROWS(F$4:F273))))</f>
        <v/>
      </c>
      <c r="G273" t="str" cm="1">
        <f t="array" ref="G273">IF(ROWS(G$4:G273)&gt;COUNTIFS($C$4:$C$10001,"&lt;&gt;",$C$4:$C$10001,"&gt;0"),"",INDEX($C$4:$C$10001,_xlfn.AGGREGATE(15,6,(ROW($C$4:$C$10001)-ROW($C$4)+1)/(($C$4:$C$10001&lt;&gt;"")*($C$4:$C$10001&gt;0)),ROWS(G$4:G273))))</f>
        <v/>
      </c>
      <c r="H273" s="8">
        <f t="shared" si="21"/>
        <v>0</v>
      </c>
      <c r="I273" s="8">
        <f t="shared" si="22"/>
        <v>0</v>
      </c>
      <c r="J273" s="9"/>
      <c r="K273" s="9"/>
      <c r="L273" s="9"/>
      <c r="M273" s="9"/>
      <c r="N273" s="9"/>
      <c r="O273" t="str" cm="1">
        <f t="array" ref="O273">IF(ROWS(O$4:O273)&gt;COUNTIFS($A$4:$A$10001,"&lt;&gt;",$C$4:$C$10001,"=0"),"",INDEX($A$4:$A$10001,_xlfn.AGGREGATE(15,6,(ROW($A$4:$A$10001)-ROW($A$4)+1)/(($A$4:$A$10001&lt;&gt;"")*($C$4:$C$10001=0)),ROWS(O$4:O273))))</f>
        <v/>
      </c>
      <c r="P273" t="str" cm="1">
        <f t="array" ref="P273">IF(ROWS(P$4:P273)&gt;COUNTIFS($B$4:$B$10001,"&lt;&gt;",$C$4:$C$10001,"=0"),"",INDEX($B$4:$B$10001,_xlfn.AGGREGATE(15,6,(ROW($B$4:$B$10001)-ROW($B$4)+1)/(($B$4:$B$10001&lt;&gt;"")*($C$4:$C$10001=0)),ROWS(P$4:P273))))</f>
        <v/>
      </c>
      <c r="Q273" s="10" t="str">
        <f t="shared" si="23"/>
        <v/>
      </c>
      <c r="R273" s="10" t="str">
        <f t="shared" si="24"/>
        <v/>
      </c>
    </row>
    <row r="274" spans="5:18" x14ac:dyDescent="0.2">
      <c r="E274" t="str" cm="1">
        <f t="array" ref="E274">IF(ROWS(E$4:E274)&gt;COUNTIFS($A$4:$A$10001,"&lt;&gt;",$C$4:$C$10001,"&gt;0"),"",INDEX($A$4:$A$10001,_xlfn.AGGREGATE(15,6,(ROW($A$4:$A$10001)-ROW($A$4)+1)/(($A$4:$A$10001&lt;&gt;"")*($C$4:$C$10001&gt;0)),ROWS(E$4:E274))))</f>
        <v/>
      </c>
      <c r="F274" t="str" cm="1">
        <f t="array" ref="F274">IF(ROWS(F$4:F274)&gt;COUNTIFS($B$4:$B$10001,"&lt;&gt;",$C$4:$C$10001,"&gt;0"),"",INDEX($B$4:$B$10001,_xlfn.AGGREGATE(15,6,(ROW($B$4:$B$10001)-ROW($B$4)+1)/(($B$4:$B$10001&lt;&gt;"")*($C$4:$C$10001&gt;0)),ROWS(F$4:F274))))</f>
        <v/>
      </c>
      <c r="G274" t="str" cm="1">
        <f t="array" ref="G274">IF(ROWS(G$4:G274)&gt;COUNTIFS($C$4:$C$10001,"&lt;&gt;",$C$4:$C$10001,"&gt;0"),"",INDEX($C$4:$C$10001,_xlfn.AGGREGATE(15,6,(ROW($C$4:$C$10001)-ROW($C$4)+1)/(($C$4:$C$10001&lt;&gt;"")*($C$4:$C$10001&gt;0)),ROWS(G$4:G274))))</f>
        <v/>
      </c>
      <c r="H274" s="8">
        <f t="shared" si="21"/>
        <v>0</v>
      </c>
      <c r="I274" s="8">
        <f t="shared" si="22"/>
        <v>0</v>
      </c>
      <c r="J274" s="9"/>
      <c r="K274" s="9"/>
      <c r="L274" s="9"/>
      <c r="M274" s="9"/>
      <c r="N274" s="9"/>
      <c r="O274" t="str" cm="1">
        <f t="array" ref="O274">IF(ROWS(O$4:O274)&gt;COUNTIFS($A$4:$A$10001,"&lt;&gt;",$C$4:$C$10001,"=0"),"",INDEX($A$4:$A$10001,_xlfn.AGGREGATE(15,6,(ROW($A$4:$A$10001)-ROW($A$4)+1)/(($A$4:$A$10001&lt;&gt;"")*($C$4:$C$10001=0)),ROWS(O$4:O274))))</f>
        <v/>
      </c>
      <c r="P274" t="str" cm="1">
        <f t="array" ref="P274">IF(ROWS(P$4:P274)&gt;COUNTIFS($B$4:$B$10001,"&lt;&gt;",$C$4:$C$10001,"=0"),"",INDEX($B$4:$B$10001,_xlfn.AGGREGATE(15,6,(ROW($B$4:$B$10001)-ROW($B$4)+1)/(($B$4:$B$10001&lt;&gt;"")*($C$4:$C$10001=0)),ROWS(P$4:P274))))</f>
        <v/>
      </c>
      <c r="Q274" s="10" t="str">
        <f t="shared" si="23"/>
        <v/>
      </c>
      <c r="R274" s="10" t="str">
        <f t="shared" si="24"/>
        <v/>
      </c>
    </row>
    <row r="275" spans="5:18" x14ac:dyDescent="0.2">
      <c r="E275" t="str" cm="1">
        <f t="array" ref="E275">IF(ROWS(E$4:E275)&gt;COUNTIFS($A$4:$A$10001,"&lt;&gt;",$C$4:$C$10001,"&gt;0"),"",INDEX($A$4:$A$10001,_xlfn.AGGREGATE(15,6,(ROW($A$4:$A$10001)-ROW($A$4)+1)/(($A$4:$A$10001&lt;&gt;"")*($C$4:$C$10001&gt;0)),ROWS(E$4:E275))))</f>
        <v/>
      </c>
      <c r="F275" t="str" cm="1">
        <f t="array" ref="F275">IF(ROWS(F$4:F275)&gt;COUNTIFS($B$4:$B$10001,"&lt;&gt;",$C$4:$C$10001,"&gt;0"),"",INDEX($B$4:$B$10001,_xlfn.AGGREGATE(15,6,(ROW($B$4:$B$10001)-ROW($B$4)+1)/(($B$4:$B$10001&lt;&gt;"")*($C$4:$C$10001&gt;0)),ROWS(F$4:F275))))</f>
        <v/>
      </c>
      <c r="G275" t="str" cm="1">
        <f t="array" ref="G275">IF(ROWS(G$4:G275)&gt;COUNTIFS($C$4:$C$10001,"&lt;&gt;",$C$4:$C$10001,"&gt;0"),"",INDEX($C$4:$C$10001,_xlfn.AGGREGATE(15,6,(ROW($C$4:$C$10001)-ROW($C$4)+1)/(($C$4:$C$10001&lt;&gt;"")*($C$4:$C$10001&gt;0)),ROWS(G$4:G275))))</f>
        <v/>
      </c>
      <c r="H275" s="8">
        <f t="shared" si="21"/>
        <v>0</v>
      </c>
      <c r="I275" s="8">
        <f t="shared" si="22"/>
        <v>0</v>
      </c>
      <c r="J275" s="9"/>
      <c r="K275" s="9"/>
      <c r="L275" s="9"/>
      <c r="M275" s="9"/>
      <c r="N275" s="9"/>
      <c r="O275" t="str" cm="1">
        <f t="array" ref="O275">IF(ROWS(O$4:O275)&gt;COUNTIFS($A$4:$A$10001,"&lt;&gt;",$C$4:$C$10001,"=0"),"",INDEX($A$4:$A$10001,_xlfn.AGGREGATE(15,6,(ROW($A$4:$A$10001)-ROW($A$4)+1)/(($A$4:$A$10001&lt;&gt;"")*($C$4:$C$10001=0)),ROWS(O$4:O275))))</f>
        <v/>
      </c>
      <c r="P275" t="str" cm="1">
        <f t="array" ref="P275">IF(ROWS(P$4:P275)&gt;COUNTIFS($B$4:$B$10001,"&lt;&gt;",$C$4:$C$10001,"=0"),"",INDEX($B$4:$B$10001,_xlfn.AGGREGATE(15,6,(ROW($B$4:$B$10001)-ROW($B$4)+1)/(($B$4:$B$10001&lt;&gt;"")*($C$4:$C$10001=0)),ROWS(P$4:P275))))</f>
        <v/>
      </c>
      <c r="Q275" s="10" t="str">
        <f t="shared" si="23"/>
        <v/>
      </c>
      <c r="R275" s="10" t="str">
        <f t="shared" si="24"/>
        <v/>
      </c>
    </row>
    <row r="276" spans="5:18" x14ac:dyDescent="0.2">
      <c r="E276" t="str" cm="1">
        <f t="array" ref="E276">IF(ROWS(E$4:E276)&gt;COUNTIFS($A$4:$A$10001,"&lt;&gt;",$C$4:$C$10001,"&gt;0"),"",INDEX($A$4:$A$10001,_xlfn.AGGREGATE(15,6,(ROW($A$4:$A$10001)-ROW($A$4)+1)/(($A$4:$A$10001&lt;&gt;"")*($C$4:$C$10001&gt;0)),ROWS(E$4:E276))))</f>
        <v/>
      </c>
      <c r="F276" t="str" cm="1">
        <f t="array" ref="F276">IF(ROWS(F$4:F276)&gt;COUNTIFS($B$4:$B$10001,"&lt;&gt;",$C$4:$C$10001,"&gt;0"),"",INDEX($B$4:$B$10001,_xlfn.AGGREGATE(15,6,(ROW($B$4:$B$10001)-ROW($B$4)+1)/(($B$4:$B$10001&lt;&gt;"")*($C$4:$C$10001&gt;0)),ROWS(F$4:F276))))</f>
        <v/>
      </c>
      <c r="G276" t="str" cm="1">
        <f t="array" ref="G276">IF(ROWS(G$4:G276)&gt;COUNTIFS($C$4:$C$10001,"&lt;&gt;",$C$4:$C$10001,"&gt;0"),"",INDEX($C$4:$C$10001,_xlfn.AGGREGATE(15,6,(ROW($C$4:$C$10001)-ROW($C$4)+1)/(($C$4:$C$10001&lt;&gt;"")*($C$4:$C$10001&gt;0)),ROWS(G$4:G276))))</f>
        <v/>
      </c>
      <c r="H276" s="8">
        <f t="shared" si="21"/>
        <v>0</v>
      </c>
      <c r="I276" s="8">
        <f t="shared" si="22"/>
        <v>0</v>
      </c>
      <c r="J276" s="9"/>
      <c r="K276" s="9"/>
      <c r="L276" s="9"/>
      <c r="M276" s="9"/>
      <c r="N276" s="9"/>
      <c r="O276" t="str" cm="1">
        <f t="array" ref="O276">IF(ROWS(O$4:O276)&gt;COUNTIFS($A$4:$A$10001,"&lt;&gt;",$C$4:$C$10001,"=0"),"",INDEX($A$4:$A$10001,_xlfn.AGGREGATE(15,6,(ROW($A$4:$A$10001)-ROW($A$4)+1)/(($A$4:$A$10001&lt;&gt;"")*($C$4:$C$10001=0)),ROWS(O$4:O276))))</f>
        <v/>
      </c>
      <c r="P276" t="str" cm="1">
        <f t="array" ref="P276">IF(ROWS(P$4:P276)&gt;COUNTIFS($B$4:$B$10001,"&lt;&gt;",$C$4:$C$10001,"=0"),"",INDEX($B$4:$B$10001,_xlfn.AGGREGATE(15,6,(ROW($B$4:$B$10001)-ROW($B$4)+1)/(($B$4:$B$10001&lt;&gt;"")*($C$4:$C$10001=0)),ROWS(P$4:P276))))</f>
        <v/>
      </c>
      <c r="Q276" s="10" t="str">
        <f t="shared" si="23"/>
        <v/>
      </c>
      <c r="R276" s="10" t="str">
        <f t="shared" si="24"/>
        <v/>
      </c>
    </row>
    <row r="277" spans="5:18" x14ac:dyDescent="0.2">
      <c r="E277" t="str" cm="1">
        <f t="array" ref="E277">IF(ROWS(E$4:E277)&gt;COUNTIFS($A$4:$A$10001,"&lt;&gt;",$C$4:$C$10001,"&gt;0"),"",INDEX($A$4:$A$10001,_xlfn.AGGREGATE(15,6,(ROW($A$4:$A$10001)-ROW($A$4)+1)/(($A$4:$A$10001&lt;&gt;"")*($C$4:$C$10001&gt;0)),ROWS(E$4:E277))))</f>
        <v/>
      </c>
      <c r="F277" t="str" cm="1">
        <f t="array" ref="F277">IF(ROWS(F$4:F277)&gt;COUNTIFS($B$4:$B$10001,"&lt;&gt;",$C$4:$C$10001,"&gt;0"),"",INDEX($B$4:$B$10001,_xlfn.AGGREGATE(15,6,(ROW($B$4:$B$10001)-ROW($B$4)+1)/(($B$4:$B$10001&lt;&gt;"")*($C$4:$C$10001&gt;0)),ROWS(F$4:F277))))</f>
        <v/>
      </c>
      <c r="G277" t="str" cm="1">
        <f t="array" ref="G277">IF(ROWS(G$4:G277)&gt;COUNTIFS($C$4:$C$10001,"&lt;&gt;",$C$4:$C$10001,"&gt;0"),"",INDEX($C$4:$C$10001,_xlfn.AGGREGATE(15,6,(ROW($C$4:$C$10001)-ROW($C$4)+1)/(($C$4:$C$10001&lt;&gt;"")*($C$4:$C$10001&gt;0)),ROWS(G$4:G277))))</f>
        <v/>
      </c>
      <c r="H277" s="8">
        <f t="shared" si="21"/>
        <v>0</v>
      </c>
      <c r="I277" s="8">
        <f t="shared" si="22"/>
        <v>0</v>
      </c>
      <c r="J277" s="9"/>
      <c r="K277" s="9"/>
      <c r="L277" s="9"/>
      <c r="M277" s="9"/>
      <c r="N277" s="9"/>
      <c r="O277" t="str" cm="1">
        <f t="array" ref="O277">IF(ROWS(O$4:O277)&gt;COUNTIFS($A$4:$A$10001,"&lt;&gt;",$C$4:$C$10001,"=0"),"",INDEX($A$4:$A$10001,_xlfn.AGGREGATE(15,6,(ROW($A$4:$A$10001)-ROW($A$4)+1)/(($A$4:$A$10001&lt;&gt;"")*($C$4:$C$10001=0)),ROWS(O$4:O277))))</f>
        <v/>
      </c>
      <c r="P277" t="str" cm="1">
        <f t="array" ref="P277">IF(ROWS(P$4:P277)&gt;COUNTIFS($B$4:$B$10001,"&lt;&gt;",$C$4:$C$10001,"=0"),"",INDEX($B$4:$B$10001,_xlfn.AGGREGATE(15,6,(ROW($B$4:$B$10001)-ROW($B$4)+1)/(($B$4:$B$10001&lt;&gt;"")*($C$4:$C$10001=0)),ROWS(P$4:P277))))</f>
        <v/>
      </c>
      <c r="Q277" s="10" t="str">
        <f t="shared" si="23"/>
        <v/>
      </c>
      <c r="R277" s="10" t="str">
        <f t="shared" si="24"/>
        <v/>
      </c>
    </row>
    <row r="278" spans="5:18" x14ac:dyDescent="0.2">
      <c r="E278" t="str" cm="1">
        <f t="array" ref="E278">IF(ROWS(E$4:E278)&gt;COUNTIFS($A$4:$A$10001,"&lt;&gt;",$C$4:$C$10001,"&gt;0"),"",INDEX($A$4:$A$10001,_xlfn.AGGREGATE(15,6,(ROW($A$4:$A$10001)-ROW($A$4)+1)/(($A$4:$A$10001&lt;&gt;"")*($C$4:$C$10001&gt;0)),ROWS(E$4:E278))))</f>
        <v/>
      </c>
      <c r="F278" t="str" cm="1">
        <f t="array" ref="F278">IF(ROWS(F$4:F278)&gt;COUNTIFS($B$4:$B$10001,"&lt;&gt;",$C$4:$C$10001,"&gt;0"),"",INDEX($B$4:$B$10001,_xlfn.AGGREGATE(15,6,(ROW($B$4:$B$10001)-ROW($B$4)+1)/(($B$4:$B$10001&lt;&gt;"")*($C$4:$C$10001&gt;0)),ROWS(F$4:F278))))</f>
        <v/>
      </c>
      <c r="G278" t="str" cm="1">
        <f t="array" ref="G278">IF(ROWS(G$4:G278)&gt;COUNTIFS($C$4:$C$10001,"&lt;&gt;",$C$4:$C$10001,"&gt;0"),"",INDEX($C$4:$C$10001,_xlfn.AGGREGATE(15,6,(ROW($C$4:$C$10001)-ROW($C$4)+1)/(($C$4:$C$10001&lt;&gt;"")*($C$4:$C$10001&gt;0)),ROWS(G$4:G278))))</f>
        <v/>
      </c>
      <c r="H278" s="8">
        <f t="shared" si="21"/>
        <v>0</v>
      </c>
      <c r="I278" s="8">
        <f t="shared" si="22"/>
        <v>0</v>
      </c>
      <c r="J278" s="9"/>
      <c r="K278" s="9"/>
      <c r="L278" s="9"/>
      <c r="M278" s="9"/>
      <c r="N278" s="9"/>
      <c r="O278" t="str" cm="1">
        <f t="array" ref="O278">IF(ROWS(O$4:O278)&gt;COUNTIFS($A$4:$A$10001,"&lt;&gt;",$C$4:$C$10001,"=0"),"",INDEX($A$4:$A$10001,_xlfn.AGGREGATE(15,6,(ROW($A$4:$A$10001)-ROW($A$4)+1)/(($A$4:$A$10001&lt;&gt;"")*($C$4:$C$10001=0)),ROWS(O$4:O278))))</f>
        <v/>
      </c>
      <c r="P278" t="str" cm="1">
        <f t="array" ref="P278">IF(ROWS(P$4:P278)&gt;COUNTIFS($B$4:$B$10001,"&lt;&gt;",$C$4:$C$10001,"=0"),"",INDEX($B$4:$B$10001,_xlfn.AGGREGATE(15,6,(ROW($B$4:$B$10001)-ROW($B$4)+1)/(($B$4:$B$10001&lt;&gt;"")*($C$4:$C$10001=0)),ROWS(P$4:P278))))</f>
        <v/>
      </c>
      <c r="Q278" s="10" t="str">
        <f t="shared" si="23"/>
        <v/>
      </c>
      <c r="R278" s="10" t="str">
        <f t="shared" si="24"/>
        <v/>
      </c>
    </row>
    <row r="279" spans="5:18" x14ac:dyDescent="0.2">
      <c r="E279" t="str" cm="1">
        <f t="array" ref="E279">IF(ROWS(E$4:E279)&gt;COUNTIFS($A$4:$A$10001,"&lt;&gt;",$C$4:$C$10001,"&gt;0"),"",INDEX($A$4:$A$10001,_xlfn.AGGREGATE(15,6,(ROW($A$4:$A$10001)-ROW($A$4)+1)/(($A$4:$A$10001&lt;&gt;"")*($C$4:$C$10001&gt;0)),ROWS(E$4:E279))))</f>
        <v/>
      </c>
      <c r="F279" t="str" cm="1">
        <f t="array" ref="F279">IF(ROWS(F$4:F279)&gt;COUNTIFS($B$4:$B$10001,"&lt;&gt;",$C$4:$C$10001,"&gt;0"),"",INDEX($B$4:$B$10001,_xlfn.AGGREGATE(15,6,(ROW($B$4:$B$10001)-ROW($B$4)+1)/(($B$4:$B$10001&lt;&gt;"")*($C$4:$C$10001&gt;0)),ROWS(F$4:F279))))</f>
        <v/>
      </c>
      <c r="G279" t="str" cm="1">
        <f t="array" ref="G279">IF(ROWS(G$4:G279)&gt;COUNTIFS($C$4:$C$10001,"&lt;&gt;",$C$4:$C$10001,"&gt;0"),"",INDEX($C$4:$C$10001,_xlfn.AGGREGATE(15,6,(ROW($C$4:$C$10001)-ROW($C$4)+1)/(($C$4:$C$10001&lt;&gt;"")*($C$4:$C$10001&gt;0)),ROWS(G$4:G279))))</f>
        <v/>
      </c>
      <c r="H279" s="8">
        <f t="shared" si="21"/>
        <v>0</v>
      </c>
      <c r="I279" s="8">
        <f t="shared" si="22"/>
        <v>0</v>
      </c>
      <c r="J279" s="9"/>
      <c r="K279" s="9"/>
      <c r="L279" s="9"/>
      <c r="M279" s="9"/>
      <c r="N279" s="9"/>
      <c r="O279" t="str" cm="1">
        <f t="array" ref="O279">IF(ROWS(O$4:O279)&gt;COUNTIFS($A$4:$A$10001,"&lt;&gt;",$C$4:$C$10001,"=0"),"",INDEX($A$4:$A$10001,_xlfn.AGGREGATE(15,6,(ROW($A$4:$A$10001)-ROW($A$4)+1)/(($A$4:$A$10001&lt;&gt;"")*($C$4:$C$10001=0)),ROWS(O$4:O279))))</f>
        <v/>
      </c>
      <c r="P279" t="str" cm="1">
        <f t="array" ref="P279">IF(ROWS(P$4:P279)&gt;COUNTIFS($B$4:$B$10001,"&lt;&gt;",$C$4:$C$10001,"=0"),"",INDEX($B$4:$B$10001,_xlfn.AGGREGATE(15,6,(ROW($B$4:$B$10001)-ROW($B$4)+1)/(($B$4:$B$10001&lt;&gt;"")*($C$4:$C$10001=0)),ROWS(P$4:P279))))</f>
        <v/>
      </c>
      <c r="Q279" s="10" t="str">
        <f t="shared" si="23"/>
        <v/>
      </c>
      <c r="R279" s="10" t="str">
        <f t="shared" si="24"/>
        <v/>
      </c>
    </row>
    <row r="280" spans="5:18" x14ac:dyDescent="0.2">
      <c r="E280" t="str" cm="1">
        <f t="array" ref="E280">IF(ROWS(E$4:E280)&gt;COUNTIFS($A$4:$A$10001,"&lt;&gt;",$C$4:$C$10001,"&gt;0"),"",INDEX($A$4:$A$10001,_xlfn.AGGREGATE(15,6,(ROW($A$4:$A$10001)-ROW($A$4)+1)/(($A$4:$A$10001&lt;&gt;"")*($C$4:$C$10001&gt;0)),ROWS(E$4:E280))))</f>
        <v/>
      </c>
      <c r="F280" t="str" cm="1">
        <f t="array" ref="F280">IF(ROWS(F$4:F280)&gt;COUNTIFS($B$4:$B$10001,"&lt;&gt;",$C$4:$C$10001,"&gt;0"),"",INDEX($B$4:$B$10001,_xlfn.AGGREGATE(15,6,(ROW($B$4:$B$10001)-ROW($B$4)+1)/(($B$4:$B$10001&lt;&gt;"")*($C$4:$C$10001&gt;0)),ROWS(F$4:F280))))</f>
        <v/>
      </c>
      <c r="G280" t="str" cm="1">
        <f t="array" ref="G280">IF(ROWS(G$4:G280)&gt;COUNTIFS($C$4:$C$10001,"&lt;&gt;",$C$4:$C$10001,"&gt;0"),"",INDEX($C$4:$C$10001,_xlfn.AGGREGATE(15,6,(ROW($C$4:$C$10001)-ROW($C$4)+1)/(($C$4:$C$10001&lt;&gt;"")*($C$4:$C$10001&gt;0)),ROWS(G$4:G280))))</f>
        <v/>
      </c>
      <c r="H280" s="8">
        <f t="shared" si="21"/>
        <v>0</v>
      </c>
      <c r="I280" s="8">
        <f t="shared" si="22"/>
        <v>0</v>
      </c>
      <c r="J280" s="9"/>
      <c r="K280" s="9"/>
      <c r="L280" s="9"/>
      <c r="M280" s="9"/>
      <c r="N280" s="9"/>
      <c r="O280" t="str" cm="1">
        <f t="array" ref="O280">IF(ROWS(O$4:O280)&gt;COUNTIFS($A$4:$A$10001,"&lt;&gt;",$C$4:$C$10001,"=0"),"",INDEX($A$4:$A$10001,_xlfn.AGGREGATE(15,6,(ROW($A$4:$A$10001)-ROW($A$4)+1)/(($A$4:$A$10001&lt;&gt;"")*($C$4:$C$10001=0)),ROWS(O$4:O280))))</f>
        <v/>
      </c>
      <c r="P280" t="str" cm="1">
        <f t="array" ref="P280">IF(ROWS(P$4:P280)&gt;COUNTIFS($B$4:$B$10001,"&lt;&gt;",$C$4:$C$10001,"=0"),"",INDEX($B$4:$B$10001,_xlfn.AGGREGATE(15,6,(ROW($B$4:$B$10001)-ROW($B$4)+1)/(($B$4:$B$10001&lt;&gt;"")*($C$4:$C$10001=0)),ROWS(P$4:P280))))</f>
        <v/>
      </c>
      <c r="Q280" s="10" t="str">
        <f t="shared" si="23"/>
        <v/>
      </c>
      <c r="R280" s="10" t="str">
        <f t="shared" si="24"/>
        <v/>
      </c>
    </row>
    <row r="281" spans="5:18" x14ac:dyDescent="0.2">
      <c r="E281" t="str" cm="1">
        <f t="array" ref="E281">IF(ROWS(E$4:E281)&gt;COUNTIFS($A$4:$A$10001,"&lt;&gt;",$C$4:$C$10001,"&gt;0"),"",INDEX($A$4:$A$10001,_xlfn.AGGREGATE(15,6,(ROW($A$4:$A$10001)-ROW($A$4)+1)/(($A$4:$A$10001&lt;&gt;"")*($C$4:$C$10001&gt;0)),ROWS(E$4:E281))))</f>
        <v/>
      </c>
      <c r="F281" t="str" cm="1">
        <f t="array" ref="F281">IF(ROWS(F$4:F281)&gt;COUNTIFS($B$4:$B$10001,"&lt;&gt;",$C$4:$C$10001,"&gt;0"),"",INDEX($B$4:$B$10001,_xlfn.AGGREGATE(15,6,(ROW($B$4:$B$10001)-ROW($B$4)+1)/(($B$4:$B$10001&lt;&gt;"")*($C$4:$C$10001&gt;0)),ROWS(F$4:F281))))</f>
        <v/>
      </c>
      <c r="G281" t="str" cm="1">
        <f t="array" ref="G281">IF(ROWS(G$4:G281)&gt;COUNTIFS($C$4:$C$10001,"&lt;&gt;",$C$4:$C$10001,"&gt;0"),"",INDEX($C$4:$C$10001,_xlfn.AGGREGATE(15,6,(ROW($C$4:$C$10001)-ROW($C$4)+1)/(($C$4:$C$10001&lt;&gt;"")*($C$4:$C$10001&gt;0)),ROWS(G$4:G281))))</f>
        <v/>
      </c>
      <c r="H281" s="8">
        <f t="shared" si="21"/>
        <v>0</v>
      </c>
      <c r="I281" s="8">
        <f t="shared" si="22"/>
        <v>0</v>
      </c>
      <c r="J281" s="9"/>
      <c r="K281" s="9"/>
      <c r="L281" s="9"/>
      <c r="M281" s="9"/>
      <c r="N281" s="9"/>
      <c r="O281" t="str" cm="1">
        <f t="array" ref="O281">IF(ROWS(O$4:O281)&gt;COUNTIFS($A$4:$A$10001,"&lt;&gt;",$C$4:$C$10001,"=0"),"",INDEX($A$4:$A$10001,_xlfn.AGGREGATE(15,6,(ROW($A$4:$A$10001)-ROW($A$4)+1)/(($A$4:$A$10001&lt;&gt;"")*($C$4:$C$10001=0)),ROWS(O$4:O281))))</f>
        <v/>
      </c>
      <c r="P281" t="str" cm="1">
        <f t="array" ref="P281">IF(ROWS(P$4:P281)&gt;COUNTIFS($B$4:$B$10001,"&lt;&gt;",$C$4:$C$10001,"=0"),"",INDEX($B$4:$B$10001,_xlfn.AGGREGATE(15,6,(ROW($B$4:$B$10001)-ROW($B$4)+1)/(($B$4:$B$10001&lt;&gt;"")*($C$4:$C$10001=0)),ROWS(P$4:P281))))</f>
        <v/>
      </c>
      <c r="Q281" s="10" t="str">
        <f t="shared" si="23"/>
        <v/>
      </c>
      <c r="R281" s="10" t="str">
        <f t="shared" si="24"/>
        <v/>
      </c>
    </row>
    <row r="282" spans="5:18" x14ac:dyDescent="0.2">
      <c r="E282" t="str" cm="1">
        <f t="array" ref="E282">IF(ROWS(E$4:E282)&gt;COUNTIFS($A$4:$A$10001,"&lt;&gt;",$C$4:$C$10001,"&gt;0"),"",INDEX($A$4:$A$10001,_xlfn.AGGREGATE(15,6,(ROW($A$4:$A$10001)-ROW($A$4)+1)/(($A$4:$A$10001&lt;&gt;"")*($C$4:$C$10001&gt;0)),ROWS(E$4:E282))))</f>
        <v/>
      </c>
      <c r="F282" t="str" cm="1">
        <f t="array" ref="F282">IF(ROWS(F$4:F282)&gt;COUNTIFS($B$4:$B$10001,"&lt;&gt;",$C$4:$C$10001,"&gt;0"),"",INDEX($B$4:$B$10001,_xlfn.AGGREGATE(15,6,(ROW($B$4:$B$10001)-ROW($B$4)+1)/(($B$4:$B$10001&lt;&gt;"")*($C$4:$C$10001&gt;0)),ROWS(F$4:F282))))</f>
        <v/>
      </c>
      <c r="G282" t="str" cm="1">
        <f t="array" ref="G282">IF(ROWS(G$4:G282)&gt;COUNTIFS($C$4:$C$10001,"&lt;&gt;",$C$4:$C$10001,"&gt;0"),"",INDEX($C$4:$C$10001,_xlfn.AGGREGATE(15,6,(ROW($C$4:$C$10001)-ROW($C$4)+1)/(($C$4:$C$10001&lt;&gt;"")*($C$4:$C$10001&gt;0)),ROWS(G$4:G282))))</f>
        <v/>
      </c>
      <c r="H282" s="8">
        <f t="shared" si="21"/>
        <v>0</v>
      </c>
      <c r="I282" s="8">
        <f t="shared" si="22"/>
        <v>0</v>
      </c>
      <c r="J282" s="9"/>
      <c r="K282" s="9"/>
      <c r="L282" s="9"/>
      <c r="M282" s="9"/>
      <c r="N282" s="9"/>
      <c r="O282" t="str" cm="1">
        <f t="array" ref="O282">IF(ROWS(O$4:O282)&gt;COUNTIFS($A$4:$A$10001,"&lt;&gt;",$C$4:$C$10001,"=0"),"",INDEX($A$4:$A$10001,_xlfn.AGGREGATE(15,6,(ROW($A$4:$A$10001)-ROW($A$4)+1)/(($A$4:$A$10001&lt;&gt;"")*($C$4:$C$10001=0)),ROWS(O$4:O282))))</f>
        <v/>
      </c>
      <c r="P282" t="str" cm="1">
        <f t="array" ref="P282">IF(ROWS(P$4:P282)&gt;COUNTIFS($B$4:$B$10001,"&lt;&gt;",$C$4:$C$10001,"=0"),"",INDEX($B$4:$B$10001,_xlfn.AGGREGATE(15,6,(ROW($B$4:$B$10001)-ROW($B$4)+1)/(($B$4:$B$10001&lt;&gt;"")*($C$4:$C$10001=0)),ROWS(P$4:P282))))</f>
        <v/>
      </c>
      <c r="Q282" s="10" t="str">
        <f t="shared" si="23"/>
        <v/>
      </c>
      <c r="R282" s="10" t="str">
        <f t="shared" si="24"/>
        <v/>
      </c>
    </row>
    <row r="283" spans="5:18" x14ac:dyDescent="0.2">
      <c r="E283" t="str" cm="1">
        <f t="array" ref="E283">IF(ROWS(E$4:E283)&gt;COUNTIFS($A$4:$A$10001,"&lt;&gt;",$C$4:$C$10001,"&gt;0"),"",INDEX($A$4:$A$10001,_xlfn.AGGREGATE(15,6,(ROW($A$4:$A$10001)-ROW($A$4)+1)/(($A$4:$A$10001&lt;&gt;"")*($C$4:$C$10001&gt;0)),ROWS(E$4:E283))))</f>
        <v/>
      </c>
      <c r="F283" t="str" cm="1">
        <f t="array" ref="F283">IF(ROWS(F$4:F283)&gt;COUNTIFS($B$4:$B$10001,"&lt;&gt;",$C$4:$C$10001,"&gt;0"),"",INDEX($B$4:$B$10001,_xlfn.AGGREGATE(15,6,(ROW($B$4:$B$10001)-ROW($B$4)+1)/(($B$4:$B$10001&lt;&gt;"")*($C$4:$C$10001&gt;0)),ROWS(F$4:F283))))</f>
        <v/>
      </c>
      <c r="G283" t="str" cm="1">
        <f t="array" ref="G283">IF(ROWS(G$4:G283)&gt;COUNTIFS($C$4:$C$10001,"&lt;&gt;",$C$4:$C$10001,"&gt;0"),"",INDEX($C$4:$C$10001,_xlfn.AGGREGATE(15,6,(ROW($C$4:$C$10001)-ROW($C$4)+1)/(($C$4:$C$10001&lt;&gt;"")*($C$4:$C$10001&gt;0)),ROWS(G$4:G283))))</f>
        <v/>
      </c>
      <c r="H283" s="8">
        <f t="shared" si="21"/>
        <v>0</v>
      </c>
      <c r="I283" s="8">
        <f t="shared" si="22"/>
        <v>0</v>
      </c>
      <c r="J283" s="9"/>
      <c r="K283" s="9"/>
      <c r="L283" s="9"/>
      <c r="M283" s="9"/>
      <c r="N283" s="9"/>
      <c r="O283" t="str" cm="1">
        <f t="array" ref="O283">IF(ROWS(O$4:O283)&gt;COUNTIFS($A$4:$A$10001,"&lt;&gt;",$C$4:$C$10001,"=0"),"",INDEX($A$4:$A$10001,_xlfn.AGGREGATE(15,6,(ROW($A$4:$A$10001)-ROW($A$4)+1)/(($A$4:$A$10001&lt;&gt;"")*($C$4:$C$10001=0)),ROWS(O$4:O283))))</f>
        <v/>
      </c>
      <c r="P283" t="str" cm="1">
        <f t="array" ref="P283">IF(ROWS(P$4:P283)&gt;COUNTIFS($B$4:$B$10001,"&lt;&gt;",$C$4:$C$10001,"=0"),"",INDEX($B$4:$B$10001,_xlfn.AGGREGATE(15,6,(ROW($B$4:$B$10001)-ROW($B$4)+1)/(($B$4:$B$10001&lt;&gt;"")*($C$4:$C$10001=0)),ROWS(P$4:P283))))</f>
        <v/>
      </c>
      <c r="Q283" s="10" t="str">
        <f t="shared" si="23"/>
        <v/>
      </c>
      <c r="R283" s="10" t="str">
        <f t="shared" si="24"/>
        <v/>
      </c>
    </row>
    <row r="284" spans="5:18" x14ac:dyDescent="0.2">
      <c r="E284" t="str" cm="1">
        <f t="array" ref="E284">IF(ROWS(E$4:E284)&gt;COUNTIFS($A$4:$A$10001,"&lt;&gt;",$C$4:$C$10001,"&gt;0"),"",INDEX($A$4:$A$10001,_xlfn.AGGREGATE(15,6,(ROW($A$4:$A$10001)-ROW($A$4)+1)/(($A$4:$A$10001&lt;&gt;"")*($C$4:$C$10001&gt;0)),ROWS(E$4:E284))))</f>
        <v/>
      </c>
      <c r="F284" t="str" cm="1">
        <f t="array" ref="F284">IF(ROWS(F$4:F284)&gt;COUNTIFS($B$4:$B$10001,"&lt;&gt;",$C$4:$C$10001,"&gt;0"),"",INDEX($B$4:$B$10001,_xlfn.AGGREGATE(15,6,(ROW($B$4:$B$10001)-ROW($B$4)+1)/(($B$4:$B$10001&lt;&gt;"")*($C$4:$C$10001&gt;0)),ROWS(F$4:F284))))</f>
        <v/>
      </c>
      <c r="G284" t="str" cm="1">
        <f t="array" ref="G284">IF(ROWS(G$4:G284)&gt;COUNTIFS($C$4:$C$10001,"&lt;&gt;",$C$4:$C$10001,"&gt;0"),"",INDEX($C$4:$C$10001,_xlfn.AGGREGATE(15,6,(ROW($C$4:$C$10001)-ROW($C$4)+1)/(($C$4:$C$10001&lt;&gt;"")*($C$4:$C$10001&gt;0)),ROWS(G$4:G284))))</f>
        <v/>
      </c>
      <c r="H284" s="8">
        <f t="shared" ref="H284:H347" si="25">IFERROR(LOG(E284), 0)</f>
        <v>0</v>
      </c>
      <c r="I284" s="8">
        <f t="shared" ref="I284:I347" si="26">IFERROR(LOG(G284), 0)</f>
        <v>0</v>
      </c>
      <c r="J284" s="9"/>
      <c r="K284" s="9"/>
      <c r="L284" s="9"/>
      <c r="M284" s="9"/>
      <c r="N284" s="9"/>
      <c r="O284" t="str" cm="1">
        <f t="array" ref="O284">IF(ROWS(O$4:O284)&gt;COUNTIFS($A$4:$A$10001,"&lt;&gt;",$C$4:$C$10001,"=0"),"",INDEX($A$4:$A$10001,_xlfn.AGGREGATE(15,6,(ROW($A$4:$A$10001)-ROW($A$4)+1)/(($A$4:$A$10001&lt;&gt;"")*($C$4:$C$10001=0)),ROWS(O$4:O284))))</f>
        <v/>
      </c>
      <c r="P284" t="str" cm="1">
        <f t="array" ref="P284">IF(ROWS(P$4:P284)&gt;COUNTIFS($B$4:$B$10001,"&lt;&gt;",$C$4:$C$10001,"=0"),"",INDEX($B$4:$B$10001,_xlfn.AGGREGATE(15,6,(ROW($B$4:$B$10001)-ROW($B$4)+1)/(($B$4:$B$10001&lt;&gt;"")*($C$4:$C$10001=0)),ROWS(P$4:P284))))</f>
        <v/>
      </c>
      <c r="Q284" s="10" t="str">
        <f t="shared" si="23"/>
        <v/>
      </c>
      <c r="R284" s="10" t="str">
        <f t="shared" si="24"/>
        <v/>
      </c>
    </row>
    <row r="285" spans="5:18" x14ac:dyDescent="0.2">
      <c r="E285" t="str" cm="1">
        <f t="array" ref="E285">IF(ROWS(E$4:E285)&gt;COUNTIFS($A$4:$A$10001,"&lt;&gt;",$C$4:$C$10001,"&gt;0"),"",INDEX($A$4:$A$10001,_xlfn.AGGREGATE(15,6,(ROW($A$4:$A$10001)-ROW($A$4)+1)/(($A$4:$A$10001&lt;&gt;"")*($C$4:$C$10001&gt;0)),ROWS(E$4:E285))))</f>
        <v/>
      </c>
      <c r="F285" t="str" cm="1">
        <f t="array" ref="F285">IF(ROWS(F$4:F285)&gt;COUNTIFS($B$4:$B$10001,"&lt;&gt;",$C$4:$C$10001,"&gt;0"),"",INDEX($B$4:$B$10001,_xlfn.AGGREGATE(15,6,(ROW($B$4:$B$10001)-ROW($B$4)+1)/(($B$4:$B$10001&lt;&gt;"")*($C$4:$C$10001&gt;0)),ROWS(F$4:F285))))</f>
        <v/>
      </c>
      <c r="G285" t="str" cm="1">
        <f t="array" ref="G285">IF(ROWS(G$4:G285)&gt;COUNTIFS($C$4:$C$10001,"&lt;&gt;",$C$4:$C$10001,"&gt;0"),"",INDEX($C$4:$C$10001,_xlfn.AGGREGATE(15,6,(ROW($C$4:$C$10001)-ROW($C$4)+1)/(($C$4:$C$10001&lt;&gt;"")*($C$4:$C$10001&gt;0)),ROWS(G$4:G285))))</f>
        <v/>
      </c>
      <c r="H285" s="8">
        <f t="shared" si="25"/>
        <v>0</v>
      </c>
      <c r="I285" s="8">
        <f t="shared" si="26"/>
        <v>0</v>
      </c>
      <c r="J285" s="9"/>
      <c r="K285" s="9"/>
      <c r="L285" s="9"/>
      <c r="M285" s="9"/>
      <c r="N285" s="9"/>
      <c r="O285" t="str" cm="1">
        <f t="array" ref="O285">IF(ROWS(O$4:O285)&gt;COUNTIFS($A$4:$A$10001,"&lt;&gt;",$C$4:$C$10001,"=0"),"",INDEX($A$4:$A$10001,_xlfn.AGGREGATE(15,6,(ROW($A$4:$A$10001)-ROW($A$4)+1)/(($A$4:$A$10001&lt;&gt;"")*($C$4:$C$10001=0)),ROWS(O$4:O285))))</f>
        <v/>
      </c>
      <c r="P285" t="str" cm="1">
        <f t="array" ref="P285">IF(ROWS(P$4:P285)&gt;COUNTIFS($B$4:$B$10001,"&lt;&gt;",$C$4:$C$10001,"=0"),"",INDEX($B$4:$B$10001,_xlfn.AGGREGATE(15,6,(ROW($B$4:$B$10001)-ROW($B$4)+1)/(($B$4:$B$10001&lt;&gt;"")*($C$4:$C$10001=0)),ROWS(P$4:P285))))</f>
        <v/>
      </c>
      <c r="Q285" s="10" t="str">
        <f t="shared" si="23"/>
        <v/>
      </c>
      <c r="R285" s="10" t="str">
        <f t="shared" si="24"/>
        <v/>
      </c>
    </row>
    <row r="286" spans="5:18" x14ac:dyDescent="0.2">
      <c r="E286" t="str" cm="1">
        <f t="array" ref="E286">IF(ROWS(E$4:E286)&gt;COUNTIFS($A$4:$A$10001,"&lt;&gt;",$C$4:$C$10001,"&gt;0"),"",INDEX($A$4:$A$10001,_xlfn.AGGREGATE(15,6,(ROW($A$4:$A$10001)-ROW($A$4)+1)/(($A$4:$A$10001&lt;&gt;"")*($C$4:$C$10001&gt;0)),ROWS(E$4:E286))))</f>
        <v/>
      </c>
      <c r="F286" t="str" cm="1">
        <f t="array" ref="F286">IF(ROWS(F$4:F286)&gt;COUNTIFS($B$4:$B$10001,"&lt;&gt;",$C$4:$C$10001,"&gt;0"),"",INDEX($B$4:$B$10001,_xlfn.AGGREGATE(15,6,(ROW($B$4:$B$10001)-ROW($B$4)+1)/(($B$4:$B$10001&lt;&gt;"")*($C$4:$C$10001&gt;0)),ROWS(F$4:F286))))</f>
        <v/>
      </c>
      <c r="G286" t="str" cm="1">
        <f t="array" ref="G286">IF(ROWS(G$4:G286)&gt;COUNTIFS($C$4:$C$10001,"&lt;&gt;",$C$4:$C$10001,"&gt;0"),"",INDEX($C$4:$C$10001,_xlfn.AGGREGATE(15,6,(ROW($C$4:$C$10001)-ROW($C$4)+1)/(($C$4:$C$10001&lt;&gt;"")*($C$4:$C$10001&gt;0)),ROWS(G$4:G286))))</f>
        <v/>
      </c>
      <c r="H286" s="8">
        <f t="shared" si="25"/>
        <v>0</v>
      </c>
      <c r="I286" s="8">
        <f t="shared" si="26"/>
        <v>0</v>
      </c>
      <c r="J286" s="9"/>
      <c r="K286" s="9"/>
      <c r="L286" s="9"/>
      <c r="M286" s="9"/>
      <c r="N286" s="9"/>
      <c r="O286" t="str" cm="1">
        <f t="array" ref="O286">IF(ROWS(O$4:O286)&gt;COUNTIFS($A$4:$A$10001,"&lt;&gt;",$C$4:$C$10001,"=0"),"",INDEX($A$4:$A$10001,_xlfn.AGGREGATE(15,6,(ROW($A$4:$A$10001)-ROW($A$4)+1)/(($A$4:$A$10001&lt;&gt;"")*($C$4:$C$10001=0)),ROWS(O$4:O286))))</f>
        <v/>
      </c>
      <c r="P286" t="str" cm="1">
        <f t="array" ref="P286">IF(ROWS(P$4:P286)&gt;COUNTIFS($B$4:$B$10001,"&lt;&gt;",$C$4:$C$10001,"=0"),"",INDEX($B$4:$B$10001,_xlfn.AGGREGATE(15,6,(ROW($B$4:$B$10001)-ROW($B$4)+1)/(($B$4:$B$10001&lt;&gt;"")*($C$4:$C$10001=0)),ROWS(P$4:P286))))</f>
        <v/>
      </c>
      <c r="Q286" s="10" t="str">
        <f t="shared" si="23"/>
        <v/>
      </c>
      <c r="R286" s="10" t="str">
        <f t="shared" si="24"/>
        <v/>
      </c>
    </row>
    <row r="287" spans="5:18" x14ac:dyDescent="0.2">
      <c r="E287" t="str" cm="1">
        <f t="array" ref="E287">IF(ROWS(E$4:E287)&gt;COUNTIFS($A$4:$A$10001,"&lt;&gt;",$C$4:$C$10001,"&gt;0"),"",INDEX($A$4:$A$10001,_xlfn.AGGREGATE(15,6,(ROW($A$4:$A$10001)-ROW($A$4)+1)/(($A$4:$A$10001&lt;&gt;"")*($C$4:$C$10001&gt;0)),ROWS(E$4:E287))))</f>
        <v/>
      </c>
      <c r="F287" t="str" cm="1">
        <f t="array" ref="F287">IF(ROWS(F$4:F287)&gt;COUNTIFS($B$4:$B$10001,"&lt;&gt;",$C$4:$C$10001,"&gt;0"),"",INDEX($B$4:$B$10001,_xlfn.AGGREGATE(15,6,(ROW($B$4:$B$10001)-ROW($B$4)+1)/(($B$4:$B$10001&lt;&gt;"")*($C$4:$C$10001&gt;0)),ROWS(F$4:F287))))</f>
        <v/>
      </c>
      <c r="G287" t="str" cm="1">
        <f t="array" ref="G287">IF(ROWS(G$4:G287)&gt;COUNTIFS($C$4:$C$10001,"&lt;&gt;",$C$4:$C$10001,"&gt;0"),"",INDEX($C$4:$C$10001,_xlfn.AGGREGATE(15,6,(ROW($C$4:$C$10001)-ROW($C$4)+1)/(($C$4:$C$10001&lt;&gt;"")*($C$4:$C$10001&gt;0)),ROWS(G$4:G287))))</f>
        <v/>
      </c>
      <c r="H287" s="8">
        <f t="shared" si="25"/>
        <v>0</v>
      </c>
      <c r="I287" s="8">
        <f t="shared" si="26"/>
        <v>0</v>
      </c>
      <c r="J287" s="9"/>
      <c r="K287" s="9"/>
      <c r="L287" s="9"/>
      <c r="M287" s="9"/>
      <c r="N287" s="9"/>
      <c r="O287" t="str" cm="1">
        <f t="array" ref="O287">IF(ROWS(O$4:O287)&gt;COUNTIFS($A$4:$A$10001,"&lt;&gt;",$C$4:$C$10001,"=0"),"",INDEX($A$4:$A$10001,_xlfn.AGGREGATE(15,6,(ROW($A$4:$A$10001)-ROW($A$4)+1)/(($A$4:$A$10001&lt;&gt;"")*($C$4:$C$10001=0)),ROWS(O$4:O287))))</f>
        <v/>
      </c>
      <c r="P287" t="str" cm="1">
        <f t="array" ref="P287">IF(ROWS(P$4:P287)&gt;COUNTIFS($B$4:$B$10001,"&lt;&gt;",$C$4:$C$10001,"=0"),"",INDEX($B$4:$B$10001,_xlfn.AGGREGATE(15,6,(ROW($B$4:$B$10001)-ROW($B$4)+1)/(($B$4:$B$10001&lt;&gt;"")*($C$4:$C$10001=0)),ROWS(P$4:P287))))</f>
        <v/>
      </c>
      <c r="Q287" s="10" t="str">
        <f t="shared" si="23"/>
        <v/>
      </c>
      <c r="R287" s="10" t="str">
        <f t="shared" si="24"/>
        <v/>
      </c>
    </row>
    <row r="288" spans="5:18" x14ac:dyDescent="0.2">
      <c r="E288" t="str" cm="1">
        <f t="array" ref="E288">IF(ROWS(E$4:E288)&gt;COUNTIFS($A$4:$A$10001,"&lt;&gt;",$C$4:$C$10001,"&gt;0"),"",INDEX($A$4:$A$10001,_xlfn.AGGREGATE(15,6,(ROW($A$4:$A$10001)-ROW($A$4)+1)/(($A$4:$A$10001&lt;&gt;"")*($C$4:$C$10001&gt;0)),ROWS(E$4:E288))))</f>
        <v/>
      </c>
      <c r="F288" t="str" cm="1">
        <f t="array" ref="F288">IF(ROWS(F$4:F288)&gt;COUNTIFS($B$4:$B$10001,"&lt;&gt;",$C$4:$C$10001,"&gt;0"),"",INDEX($B$4:$B$10001,_xlfn.AGGREGATE(15,6,(ROW($B$4:$B$10001)-ROW($B$4)+1)/(($B$4:$B$10001&lt;&gt;"")*($C$4:$C$10001&gt;0)),ROWS(F$4:F288))))</f>
        <v/>
      </c>
      <c r="G288" t="str" cm="1">
        <f t="array" ref="G288">IF(ROWS(G$4:G288)&gt;COUNTIFS($C$4:$C$10001,"&lt;&gt;",$C$4:$C$10001,"&gt;0"),"",INDEX($C$4:$C$10001,_xlfn.AGGREGATE(15,6,(ROW($C$4:$C$10001)-ROW($C$4)+1)/(($C$4:$C$10001&lt;&gt;"")*($C$4:$C$10001&gt;0)),ROWS(G$4:G288))))</f>
        <v/>
      </c>
      <c r="H288" s="8">
        <f t="shared" si="25"/>
        <v>0</v>
      </c>
      <c r="I288" s="8">
        <f t="shared" si="26"/>
        <v>0</v>
      </c>
      <c r="J288" s="9"/>
      <c r="K288" s="9"/>
      <c r="L288" s="9"/>
      <c r="M288" s="9"/>
      <c r="N288" s="9"/>
      <c r="O288" t="str" cm="1">
        <f t="array" ref="O288">IF(ROWS(O$4:O288)&gt;COUNTIFS($A$4:$A$10001,"&lt;&gt;",$C$4:$C$10001,"=0"),"",INDEX($A$4:$A$10001,_xlfn.AGGREGATE(15,6,(ROW($A$4:$A$10001)-ROW($A$4)+1)/(($A$4:$A$10001&lt;&gt;"")*($C$4:$C$10001=0)),ROWS(O$4:O288))))</f>
        <v/>
      </c>
      <c r="P288" t="str" cm="1">
        <f t="array" ref="P288">IF(ROWS(P$4:P288)&gt;COUNTIFS($B$4:$B$10001,"&lt;&gt;",$C$4:$C$10001,"=0"),"",INDEX($B$4:$B$10001,_xlfn.AGGREGATE(15,6,(ROW($B$4:$B$10001)-ROW($B$4)+1)/(($B$4:$B$10001&lt;&gt;"")*($C$4:$C$10001=0)),ROWS(P$4:P288))))</f>
        <v/>
      </c>
      <c r="Q288" s="10" t="str">
        <f t="shared" si="23"/>
        <v/>
      </c>
      <c r="R288" s="10" t="str">
        <f t="shared" si="24"/>
        <v/>
      </c>
    </row>
    <row r="289" spans="5:18" x14ac:dyDescent="0.2">
      <c r="E289" t="str" cm="1">
        <f t="array" ref="E289">IF(ROWS(E$4:E289)&gt;COUNTIFS($A$4:$A$10001,"&lt;&gt;",$C$4:$C$10001,"&gt;0"),"",INDEX($A$4:$A$10001,_xlfn.AGGREGATE(15,6,(ROW($A$4:$A$10001)-ROW($A$4)+1)/(($A$4:$A$10001&lt;&gt;"")*($C$4:$C$10001&gt;0)),ROWS(E$4:E289))))</f>
        <v/>
      </c>
      <c r="F289" t="str" cm="1">
        <f t="array" ref="F289">IF(ROWS(F$4:F289)&gt;COUNTIFS($B$4:$B$10001,"&lt;&gt;",$C$4:$C$10001,"&gt;0"),"",INDEX($B$4:$B$10001,_xlfn.AGGREGATE(15,6,(ROW($B$4:$B$10001)-ROW($B$4)+1)/(($B$4:$B$10001&lt;&gt;"")*($C$4:$C$10001&gt;0)),ROWS(F$4:F289))))</f>
        <v/>
      </c>
      <c r="G289" t="str" cm="1">
        <f t="array" ref="G289">IF(ROWS(G$4:G289)&gt;COUNTIFS($C$4:$C$10001,"&lt;&gt;",$C$4:$C$10001,"&gt;0"),"",INDEX($C$4:$C$10001,_xlfn.AGGREGATE(15,6,(ROW($C$4:$C$10001)-ROW($C$4)+1)/(($C$4:$C$10001&lt;&gt;"")*($C$4:$C$10001&gt;0)),ROWS(G$4:G289))))</f>
        <v/>
      </c>
      <c r="H289" s="8">
        <f t="shared" si="25"/>
        <v>0</v>
      </c>
      <c r="I289" s="8">
        <f t="shared" si="26"/>
        <v>0</v>
      </c>
      <c r="J289" s="9"/>
      <c r="K289" s="9"/>
      <c r="L289" s="9"/>
      <c r="M289" s="9"/>
      <c r="N289" s="9"/>
      <c r="O289" t="str" cm="1">
        <f t="array" ref="O289">IF(ROWS(O$4:O289)&gt;COUNTIFS($A$4:$A$10001,"&lt;&gt;",$C$4:$C$10001,"=0"),"",INDEX($A$4:$A$10001,_xlfn.AGGREGATE(15,6,(ROW($A$4:$A$10001)-ROW($A$4)+1)/(($A$4:$A$10001&lt;&gt;"")*($C$4:$C$10001=0)),ROWS(O$4:O289))))</f>
        <v/>
      </c>
      <c r="P289" t="str" cm="1">
        <f t="array" ref="P289">IF(ROWS(P$4:P289)&gt;COUNTIFS($B$4:$B$10001,"&lt;&gt;",$C$4:$C$10001,"=0"),"",INDEX($B$4:$B$10001,_xlfn.AGGREGATE(15,6,(ROW($B$4:$B$10001)-ROW($B$4)+1)/(($B$4:$B$10001&lt;&gt;"")*($C$4:$C$10001=0)),ROWS(P$4:P289))))</f>
        <v/>
      </c>
      <c r="Q289" s="10" t="str">
        <f t="shared" si="23"/>
        <v/>
      </c>
      <c r="R289" s="10" t="str">
        <f t="shared" si="24"/>
        <v/>
      </c>
    </row>
    <row r="290" spans="5:18" x14ac:dyDescent="0.2">
      <c r="E290" t="str" cm="1">
        <f t="array" ref="E290">IF(ROWS(E$4:E290)&gt;COUNTIFS($A$4:$A$10001,"&lt;&gt;",$C$4:$C$10001,"&gt;0"),"",INDEX($A$4:$A$10001,_xlfn.AGGREGATE(15,6,(ROW($A$4:$A$10001)-ROW($A$4)+1)/(($A$4:$A$10001&lt;&gt;"")*($C$4:$C$10001&gt;0)),ROWS(E$4:E290))))</f>
        <v/>
      </c>
      <c r="F290" t="str" cm="1">
        <f t="array" ref="F290">IF(ROWS(F$4:F290)&gt;COUNTIFS($B$4:$B$10001,"&lt;&gt;",$C$4:$C$10001,"&gt;0"),"",INDEX($B$4:$B$10001,_xlfn.AGGREGATE(15,6,(ROW($B$4:$B$10001)-ROW($B$4)+1)/(($B$4:$B$10001&lt;&gt;"")*($C$4:$C$10001&gt;0)),ROWS(F$4:F290))))</f>
        <v/>
      </c>
      <c r="G290" t="str" cm="1">
        <f t="array" ref="G290">IF(ROWS(G$4:G290)&gt;COUNTIFS($C$4:$C$10001,"&lt;&gt;",$C$4:$C$10001,"&gt;0"),"",INDEX($C$4:$C$10001,_xlfn.AGGREGATE(15,6,(ROW($C$4:$C$10001)-ROW($C$4)+1)/(($C$4:$C$10001&lt;&gt;"")*($C$4:$C$10001&gt;0)),ROWS(G$4:G290))))</f>
        <v/>
      </c>
      <c r="H290" s="8">
        <f t="shared" si="25"/>
        <v>0</v>
      </c>
      <c r="I290" s="8">
        <f t="shared" si="26"/>
        <v>0</v>
      </c>
      <c r="J290" s="9"/>
      <c r="K290" s="9"/>
      <c r="L290" s="9"/>
      <c r="M290" s="9"/>
      <c r="N290" s="9"/>
      <c r="O290" t="str" cm="1">
        <f t="array" ref="O290">IF(ROWS(O$4:O290)&gt;COUNTIFS($A$4:$A$10001,"&lt;&gt;",$C$4:$C$10001,"=0"),"",INDEX($A$4:$A$10001,_xlfn.AGGREGATE(15,6,(ROW($A$4:$A$10001)-ROW($A$4)+1)/(($A$4:$A$10001&lt;&gt;"")*($C$4:$C$10001=0)),ROWS(O$4:O290))))</f>
        <v/>
      </c>
      <c r="P290" t="str" cm="1">
        <f t="array" ref="P290">IF(ROWS(P$4:P290)&gt;COUNTIFS($B$4:$B$10001,"&lt;&gt;",$C$4:$C$10001,"=0"),"",INDEX($B$4:$B$10001,_xlfn.AGGREGATE(15,6,(ROW($B$4:$B$10001)-ROW($B$4)+1)/(($B$4:$B$10001&lt;&gt;"")*($C$4:$C$10001=0)),ROWS(P$4:P290))))</f>
        <v/>
      </c>
      <c r="Q290" s="10" t="str">
        <f t="shared" si="23"/>
        <v/>
      </c>
      <c r="R290" s="10" t="str">
        <f t="shared" si="24"/>
        <v/>
      </c>
    </row>
    <row r="291" spans="5:18" x14ac:dyDescent="0.2">
      <c r="E291" t="str" cm="1">
        <f t="array" ref="E291">IF(ROWS(E$4:E291)&gt;COUNTIFS($A$4:$A$10001,"&lt;&gt;",$C$4:$C$10001,"&gt;0"),"",INDEX($A$4:$A$10001,_xlfn.AGGREGATE(15,6,(ROW($A$4:$A$10001)-ROW($A$4)+1)/(($A$4:$A$10001&lt;&gt;"")*($C$4:$C$10001&gt;0)),ROWS(E$4:E291))))</f>
        <v/>
      </c>
      <c r="F291" t="str" cm="1">
        <f t="array" ref="F291">IF(ROWS(F$4:F291)&gt;COUNTIFS($B$4:$B$10001,"&lt;&gt;",$C$4:$C$10001,"&gt;0"),"",INDEX($B$4:$B$10001,_xlfn.AGGREGATE(15,6,(ROW($B$4:$B$10001)-ROW($B$4)+1)/(($B$4:$B$10001&lt;&gt;"")*($C$4:$C$10001&gt;0)),ROWS(F$4:F291))))</f>
        <v/>
      </c>
      <c r="G291" t="str" cm="1">
        <f t="array" ref="G291">IF(ROWS(G$4:G291)&gt;COUNTIFS($C$4:$C$10001,"&lt;&gt;",$C$4:$C$10001,"&gt;0"),"",INDEX($C$4:$C$10001,_xlfn.AGGREGATE(15,6,(ROW($C$4:$C$10001)-ROW($C$4)+1)/(($C$4:$C$10001&lt;&gt;"")*($C$4:$C$10001&gt;0)),ROWS(G$4:G291))))</f>
        <v/>
      </c>
      <c r="H291" s="8">
        <f t="shared" si="25"/>
        <v>0</v>
      </c>
      <c r="I291" s="8">
        <f t="shared" si="26"/>
        <v>0</v>
      </c>
      <c r="J291" s="9"/>
      <c r="K291" s="9"/>
      <c r="L291" s="9"/>
      <c r="M291" s="9"/>
      <c r="N291" s="9"/>
      <c r="O291" t="str" cm="1">
        <f t="array" ref="O291">IF(ROWS(O$4:O291)&gt;COUNTIFS($A$4:$A$10001,"&lt;&gt;",$C$4:$C$10001,"=0"),"",INDEX($A$4:$A$10001,_xlfn.AGGREGATE(15,6,(ROW($A$4:$A$10001)-ROW($A$4)+1)/(($A$4:$A$10001&lt;&gt;"")*($C$4:$C$10001=0)),ROWS(O$4:O291))))</f>
        <v/>
      </c>
      <c r="P291" t="str" cm="1">
        <f t="array" ref="P291">IF(ROWS(P$4:P291)&gt;COUNTIFS($B$4:$B$10001,"&lt;&gt;",$C$4:$C$10001,"=0"),"",INDEX($B$4:$B$10001,_xlfn.AGGREGATE(15,6,(ROW($B$4:$B$10001)-ROW($B$4)+1)/(($B$4:$B$10001&lt;&gt;"")*($C$4:$C$10001=0)),ROWS(P$4:P291))))</f>
        <v/>
      </c>
      <c r="Q291" s="10" t="str">
        <f t="shared" si="23"/>
        <v/>
      </c>
      <c r="R291" s="10" t="str">
        <f t="shared" si="24"/>
        <v/>
      </c>
    </row>
    <row r="292" spans="5:18" x14ac:dyDescent="0.2">
      <c r="E292" t="str" cm="1">
        <f t="array" ref="E292">IF(ROWS(E$4:E292)&gt;COUNTIFS($A$4:$A$10001,"&lt;&gt;",$C$4:$C$10001,"&gt;0"),"",INDEX($A$4:$A$10001,_xlfn.AGGREGATE(15,6,(ROW($A$4:$A$10001)-ROW($A$4)+1)/(($A$4:$A$10001&lt;&gt;"")*($C$4:$C$10001&gt;0)),ROWS(E$4:E292))))</f>
        <v/>
      </c>
      <c r="F292" t="str" cm="1">
        <f t="array" ref="F292">IF(ROWS(F$4:F292)&gt;COUNTIFS($B$4:$B$10001,"&lt;&gt;",$C$4:$C$10001,"&gt;0"),"",INDEX($B$4:$B$10001,_xlfn.AGGREGATE(15,6,(ROW($B$4:$B$10001)-ROW($B$4)+1)/(($B$4:$B$10001&lt;&gt;"")*($C$4:$C$10001&gt;0)),ROWS(F$4:F292))))</f>
        <v/>
      </c>
      <c r="G292" t="str" cm="1">
        <f t="array" ref="G292">IF(ROWS(G$4:G292)&gt;COUNTIFS($C$4:$C$10001,"&lt;&gt;",$C$4:$C$10001,"&gt;0"),"",INDEX($C$4:$C$10001,_xlfn.AGGREGATE(15,6,(ROW($C$4:$C$10001)-ROW($C$4)+1)/(($C$4:$C$10001&lt;&gt;"")*($C$4:$C$10001&gt;0)),ROWS(G$4:G292))))</f>
        <v/>
      </c>
      <c r="H292" s="8">
        <f t="shared" si="25"/>
        <v>0</v>
      </c>
      <c r="I292" s="8">
        <f t="shared" si="26"/>
        <v>0</v>
      </c>
      <c r="J292" s="9"/>
      <c r="K292" s="9"/>
      <c r="L292" s="9"/>
      <c r="M292" s="9"/>
      <c r="N292" s="9"/>
      <c r="O292" t="str" cm="1">
        <f t="array" ref="O292">IF(ROWS(O$4:O292)&gt;COUNTIFS($A$4:$A$10001,"&lt;&gt;",$C$4:$C$10001,"=0"),"",INDEX($A$4:$A$10001,_xlfn.AGGREGATE(15,6,(ROW($A$4:$A$10001)-ROW($A$4)+1)/(($A$4:$A$10001&lt;&gt;"")*($C$4:$C$10001=0)),ROWS(O$4:O292))))</f>
        <v/>
      </c>
      <c r="P292" t="str" cm="1">
        <f t="array" ref="P292">IF(ROWS(P$4:P292)&gt;COUNTIFS($B$4:$B$10001,"&lt;&gt;",$C$4:$C$10001,"=0"),"",INDEX($B$4:$B$10001,_xlfn.AGGREGATE(15,6,(ROW($B$4:$B$10001)-ROW($B$4)+1)/(($B$4:$B$10001&lt;&gt;"")*($C$4:$C$10001=0)),ROWS(P$4:P292))))</f>
        <v/>
      </c>
      <c r="Q292" s="10" t="str">
        <f t="shared" si="23"/>
        <v/>
      </c>
      <c r="R292" s="10" t="str">
        <f t="shared" si="24"/>
        <v/>
      </c>
    </row>
    <row r="293" spans="5:18" x14ac:dyDescent="0.2">
      <c r="E293" t="str" cm="1">
        <f t="array" ref="E293">IF(ROWS(E$4:E293)&gt;COUNTIFS($A$4:$A$10001,"&lt;&gt;",$C$4:$C$10001,"&gt;0"),"",INDEX($A$4:$A$10001,_xlfn.AGGREGATE(15,6,(ROW($A$4:$A$10001)-ROW($A$4)+1)/(($A$4:$A$10001&lt;&gt;"")*($C$4:$C$10001&gt;0)),ROWS(E$4:E293))))</f>
        <v/>
      </c>
      <c r="F293" t="str" cm="1">
        <f t="array" ref="F293">IF(ROWS(F$4:F293)&gt;COUNTIFS($B$4:$B$10001,"&lt;&gt;",$C$4:$C$10001,"&gt;0"),"",INDEX($B$4:$B$10001,_xlfn.AGGREGATE(15,6,(ROW($B$4:$B$10001)-ROW($B$4)+1)/(($B$4:$B$10001&lt;&gt;"")*($C$4:$C$10001&gt;0)),ROWS(F$4:F293))))</f>
        <v/>
      </c>
      <c r="G293" t="str" cm="1">
        <f t="array" ref="G293">IF(ROWS(G$4:G293)&gt;COUNTIFS($C$4:$C$10001,"&lt;&gt;",$C$4:$C$10001,"&gt;0"),"",INDEX($C$4:$C$10001,_xlfn.AGGREGATE(15,6,(ROW($C$4:$C$10001)-ROW($C$4)+1)/(($C$4:$C$10001&lt;&gt;"")*($C$4:$C$10001&gt;0)),ROWS(G$4:G293))))</f>
        <v/>
      </c>
      <c r="H293" s="8">
        <f t="shared" si="25"/>
        <v>0</v>
      </c>
      <c r="I293" s="8">
        <f t="shared" si="26"/>
        <v>0</v>
      </c>
      <c r="J293" s="9"/>
      <c r="K293" s="9"/>
      <c r="L293" s="9"/>
      <c r="M293" s="9"/>
      <c r="N293" s="9"/>
      <c r="O293" t="str" cm="1">
        <f t="array" ref="O293">IF(ROWS(O$4:O293)&gt;COUNTIFS($A$4:$A$10001,"&lt;&gt;",$C$4:$C$10001,"=0"),"",INDEX($A$4:$A$10001,_xlfn.AGGREGATE(15,6,(ROW($A$4:$A$10001)-ROW($A$4)+1)/(($A$4:$A$10001&lt;&gt;"")*($C$4:$C$10001=0)),ROWS(O$4:O293))))</f>
        <v/>
      </c>
      <c r="P293" t="str" cm="1">
        <f t="array" ref="P293">IF(ROWS(P$4:P293)&gt;COUNTIFS($B$4:$B$10001,"&lt;&gt;",$C$4:$C$10001,"=0"),"",INDEX($B$4:$B$10001,_xlfn.AGGREGATE(15,6,(ROW($B$4:$B$10001)-ROW($B$4)+1)/(($B$4:$B$10001&lt;&gt;"")*($C$4:$C$10001=0)),ROWS(P$4:P293))))</f>
        <v/>
      </c>
      <c r="Q293" s="10" t="str">
        <f t="shared" si="23"/>
        <v/>
      </c>
      <c r="R293" s="10" t="str">
        <f t="shared" si="24"/>
        <v/>
      </c>
    </row>
    <row r="294" spans="5:18" x14ac:dyDescent="0.2">
      <c r="E294" t="str" cm="1">
        <f t="array" ref="E294">IF(ROWS(E$4:E294)&gt;COUNTIFS($A$4:$A$10001,"&lt;&gt;",$C$4:$C$10001,"&gt;0"),"",INDEX($A$4:$A$10001,_xlfn.AGGREGATE(15,6,(ROW($A$4:$A$10001)-ROW($A$4)+1)/(($A$4:$A$10001&lt;&gt;"")*($C$4:$C$10001&gt;0)),ROWS(E$4:E294))))</f>
        <v/>
      </c>
      <c r="F294" t="str" cm="1">
        <f t="array" ref="F294">IF(ROWS(F$4:F294)&gt;COUNTIFS($B$4:$B$10001,"&lt;&gt;",$C$4:$C$10001,"&gt;0"),"",INDEX($B$4:$B$10001,_xlfn.AGGREGATE(15,6,(ROW($B$4:$B$10001)-ROW($B$4)+1)/(($B$4:$B$10001&lt;&gt;"")*($C$4:$C$10001&gt;0)),ROWS(F$4:F294))))</f>
        <v/>
      </c>
      <c r="G294" t="str" cm="1">
        <f t="array" ref="G294">IF(ROWS(G$4:G294)&gt;COUNTIFS($C$4:$C$10001,"&lt;&gt;",$C$4:$C$10001,"&gt;0"),"",INDEX($C$4:$C$10001,_xlfn.AGGREGATE(15,6,(ROW($C$4:$C$10001)-ROW($C$4)+1)/(($C$4:$C$10001&lt;&gt;"")*($C$4:$C$10001&gt;0)),ROWS(G$4:G294))))</f>
        <v/>
      </c>
      <c r="H294" s="8">
        <f t="shared" si="25"/>
        <v>0</v>
      </c>
      <c r="I294" s="8">
        <f t="shared" si="26"/>
        <v>0</v>
      </c>
      <c r="J294" s="9"/>
      <c r="K294" s="9"/>
      <c r="L294" s="9"/>
      <c r="M294" s="9"/>
      <c r="N294" s="9"/>
      <c r="O294" t="str" cm="1">
        <f t="array" ref="O294">IF(ROWS(O$4:O294)&gt;COUNTIFS($A$4:$A$10001,"&lt;&gt;",$C$4:$C$10001,"=0"),"",INDEX($A$4:$A$10001,_xlfn.AGGREGATE(15,6,(ROW($A$4:$A$10001)-ROW($A$4)+1)/(($A$4:$A$10001&lt;&gt;"")*($C$4:$C$10001=0)),ROWS(O$4:O294))))</f>
        <v/>
      </c>
      <c r="P294" t="str" cm="1">
        <f t="array" ref="P294">IF(ROWS(P$4:P294)&gt;COUNTIFS($B$4:$B$10001,"&lt;&gt;",$C$4:$C$10001,"=0"),"",INDEX($B$4:$B$10001,_xlfn.AGGREGATE(15,6,(ROW($B$4:$B$10001)-ROW($B$4)+1)/(($B$4:$B$10001&lt;&gt;"")*($C$4:$C$10001=0)),ROWS(P$4:P294))))</f>
        <v/>
      </c>
      <c r="Q294" s="10" t="str">
        <f t="shared" si="23"/>
        <v/>
      </c>
      <c r="R294" s="10" t="str">
        <f t="shared" si="24"/>
        <v/>
      </c>
    </row>
    <row r="295" spans="5:18" x14ac:dyDescent="0.2">
      <c r="E295" t="str" cm="1">
        <f t="array" ref="E295">IF(ROWS(E$4:E295)&gt;COUNTIFS($A$4:$A$10001,"&lt;&gt;",$C$4:$C$10001,"&gt;0"),"",INDEX($A$4:$A$10001,_xlfn.AGGREGATE(15,6,(ROW($A$4:$A$10001)-ROW($A$4)+1)/(($A$4:$A$10001&lt;&gt;"")*($C$4:$C$10001&gt;0)),ROWS(E$4:E295))))</f>
        <v/>
      </c>
      <c r="F295" t="str" cm="1">
        <f t="array" ref="F295">IF(ROWS(F$4:F295)&gt;COUNTIFS($B$4:$B$10001,"&lt;&gt;",$C$4:$C$10001,"&gt;0"),"",INDEX($B$4:$B$10001,_xlfn.AGGREGATE(15,6,(ROW($B$4:$B$10001)-ROW($B$4)+1)/(($B$4:$B$10001&lt;&gt;"")*($C$4:$C$10001&gt;0)),ROWS(F$4:F295))))</f>
        <v/>
      </c>
      <c r="G295" t="str" cm="1">
        <f t="array" ref="G295">IF(ROWS(G$4:G295)&gt;COUNTIFS($C$4:$C$10001,"&lt;&gt;",$C$4:$C$10001,"&gt;0"),"",INDEX($C$4:$C$10001,_xlfn.AGGREGATE(15,6,(ROW($C$4:$C$10001)-ROW($C$4)+1)/(($C$4:$C$10001&lt;&gt;"")*($C$4:$C$10001&gt;0)),ROWS(G$4:G295))))</f>
        <v/>
      </c>
      <c r="H295" s="8">
        <f t="shared" si="25"/>
        <v>0</v>
      </c>
      <c r="I295" s="8">
        <f t="shared" si="26"/>
        <v>0</v>
      </c>
      <c r="J295" s="9"/>
      <c r="K295" s="9"/>
      <c r="L295" s="9"/>
      <c r="M295" s="9"/>
      <c r="N295" s="9"/>
      <c r="O295" t="str" cm="1">
        <f t="array" ref="O295">IF(ROWS(O$4:O295)&gt;COUNTIFS($A$4:$A$10001,"&lt;&gt;",$C$4:$C$10001,"=0"),"",INDEX($A$4:$A$10001,_xlfn.AGGREGATE(15,6,(ROW($A$4:$A$10001)-ROW($A$4)+1)/(($A$4:$A$10001&lt;&gt;"")*($C$4:$C$10001=0)),ROWS(O$4:O295))))</f>
        <v/>
      </c>
      <c r="P295" t="str" cm="1">
        <f t="array" ref="P295">IF(ROWS(P$4:P295)&gt;COUNTIFS($B$4:$B$10001,"&lt;&gt;",$C$4:$C$10001,"=0"),"",INDEX($B$4:$B$10001,_xlfn.AGGREGATE(15,6,(ROW($B$4:$B$10001)-ROW($B$4)+1)/(($B$4:$B$10001&lt;&gt;"")*($C$4:$C$10001=0)),ROWS(P$4:P295))))</f>
        <v/>
      </c>
      <c r="Q295" s="10" t="str">
        <f t="shared" si="23"/>
        <v/>
      </c>
      <c r="R295" s="10" t="str">
        <f t="shared" si="24"/>
        <v/>
      </c>
    </row>
    <row r="296" spans="5:18" x14ac:dyDescent="0.2">
      <c r="E296" t="str" cm="1">
        <f t="array" ref="E296">IF(ROWS(E$4:E296)&gt;COUNTIFS($A$4:$A$10001,"&lt;&gt;",$C$4:$C$10001,"&gt;0"),"",INDEX($A$4:$A$10001,_xlfn.AGGREGATE(15,6,(ROW($A$4:$A$10001)-ROW($A$4)+1)/(($A$4:$A$10001&lt;&gt;"")*($C$4:$C$10001&gt;0)),ROWS(E$4:E296))))</f>
        <v/>
      </c>
      <c r="F296" t="str" cm="1">
        <f t="array" ref="F296">IF(ROWS(F$4:F296)&gt;COUNTIFS($B$4:$B$10001,"&lt;&gt;",$C$4:$C$10001,"&gt;0"),"",INDEX($B$4:$B$10001,_xlfn.AGGREGATE(15,6,(ROW($B$4:$B$10001)-ROW($B$4)+1)/(($B$4:$B$10001&lt;&gt;"")*($C$4:$C$10001&gt;0)),ROWS(F$4:F296))))</f>
        <v/>
      </c>
      <c r="G296" t="str" cm="1">
        <f t="array" ref="G296">IF(ROWS(G$4:G296)&gt;COUNTIFS($C$4:$C$10001,"&lt;&gt;",$C$4:$C$10001,"&gt;0"),"",INDEX($C$4:$C$10001,_xlfn.AGGREGATE(15,6,(ROW($C$4:$C$10001)-ROW($C$4)+1)/(($C$4:$C$10001&lt;&gt;"")*($C$4:$C$10001&gt;0)),ROWS(G$4:G296))))</f>
        <v/>
      </c>
      <c r="H296" s="8">
        <f t="shared" si="25"/>
        <v>0</v>
      </c>
      <c r="I296" s="8">
        <f t="shared" si="26"/>
        <v>0</v>
      </c>
      <c r="J296" s="9"/>
      <c r="K296" s="9"/>
      <c r="L296" s="9"/>
      <c r="M296" s="9"/>
      <c r="N296" s="9"/>
      <c r="O296" t="str" cm="1">
        <f t="array" ref="O296">IF(ROWS(O$4:O296)&gt;COUNTIFS($A$4:$A$10001,"&lt;&gt;",$C$4:$C$10001,"=0"),"",INDEX($A$4:$A$10001,_xlfn.AGGREGATE(15,6,(ROW($A$4:$A$10001)-ROW($A$4)+1)/(($A$4:$A$10001&lt;&gt;"")*($C$4:$C$10001=0)),ROWS(O$4:O296))))</f>
        <v/>
      </c>
      <c r="P296" t="str" cm="1">
        <f t="array" ref="P296">IF(ROWS(P$4:P296)&gt;COUNTIFS($B$4:$B$10001,"&lt;&gt;",$C$4:$C$10001,"=0"),"",INDEX($B$4:$B$10001,_xlfn.AGGREGATE(15,6,(ROW($B$4:$B$10001)-ROW($B$4)+1)/(($B$4:$B$10001&lt;&gt;"")*($C$4:$C$10001=0)),ROWS(P$4:P296))))</f>
        <v/>
      </c>
      <c r="Q296" s="10" t="str">
        <f t="shared" si="23"/>
        <v/>
      </c>
      <c r="R296" s="10" t="str">
        <f t="shared" si="24"/>
        <v/>
      </c>
    </row>
    <row r="297" spans="5:18" x14ac:dyDescent="0.2">
      <c r="E297" t="str" cm="1">
        <f t="array" ref="E297">IF(ROWS(E$4:E297)&gt;COUNTIFS($A$4:$A$10001,"&lt;&gt;",$C$4:$C$10001,"&gt;0"),"",INDEX($A$4:$A$10001,_xlfn.AGGREGATE(15,6,(ROW($A$4:$A$10001)-ROW($A$4)+1)/(($A$4:$A$10001&lt;&gt;"")*($C$4:$C$10001&gt;0)),ROWS(E$4:E297))))</f>
        <v/>
      </c>
      <c r="F297" t="str" cm="1">
        <f t="array" ref="F297">IF(ROWS(F$4:F297)&gt;COUNTIFS($B$4:$B$10001,"&lt;&gt;",$C$4:$C$10001,"&gt;0"),"",INDEX($B$4:$B$10001,_xlfn.AGGREGATE(15,6,(ROW($B$4:$B$10001)-ROW($B$4)+1)/(($B$4:$B$10001&lt;&gt;"")*($C$4:$C$10001&gt;0)),ROWS(F$4:F297))))</f>
        <v/>
      </c>
      <c r="G297" t="str" cm="1">
        <f t="array" ref="G297">IF(ROWS(G$4:G297)&gt;COUNTIFS($C$4:$C$10001,"&lt;&gt;",$C$4:$C$10001,"&gt;0"),"",INDEX($C$4:$C$10001,_xlfn.AGGREGATE(15,6,(ROW($C$4:$C$10001)-ROW($C$4)+1)/(($C$4:$C$10001&lt;&gt;"")*($C$4:$C$10001&gt;0)),ROWS(G$4:G297))))</f>
        <v/>
      </c>
      <c r="H297" s="8">
        <f t="shared" si="25"/>
        <v>0</v>
      </c>
      <c r="I297" s="8">
        <f t="shared" si="26"/>
        <v>0</v>
      </c>
      <c r="J297" s="9"/>
      <c r="K297" s="9"/>
      <c r="L297" s="9"/>
      <c r="M297" s="9"/>
      <c r="N297" s="9"/>
      <c r="O297" t="str" cm="1">
        <f t="array" ref="O297">IF(ROWS(O$4:O297)&gt;COUNTIFS($A$4:$A$10001,"&lt;&gt;",$C$4:$C$10001,"=0"),"",INDEX($A$4:$A$10001,_xlfn.AGGREGATE(15,6,(ROW($A$4:$A$10001)-ROW($A$4)+1)/(($A$4:$A$10001&lt;&gt;"")*($C$4:$C$10001=0)),ROWS(O$4:O297))))</f>
        <v/>
      </c>
      <c r="P297" t="str" cm="1">
        <f t="array" ref="P297">IF(ROWS(P$4:P297)&gt;COUNTIFS($B$4:$B$10001,"&lt;&gt;",$C$4:$C$10001,"=0"),"",INDEX($B$4:$B$10001,_xlfn.AGGREGATE(15,6,(ROW($B$4:$B$10001)-ROW($B$4)+1)/(($B$4:$B$10001&lt;&gt;"")*($C$4:$C$10001=0)),ROWS(P$4:P297))))</f>
        <v/>
      </c>
      <c r="Q297" s="10" t="str">
        <f t="shared" si="23"/>
        <v/>
      </c>
      <c r="R297" s="10" t="str">
        <f t="shared" si="24"/>
        <v/>
      </c>
    </row>
    <row r="298" spans="5:18" x14ac:dyDescent="0.2">
      <c r="E298" t="str" cm="1">
        <f t="array" ref="E298">IF(ROWS(E$4:E298)&gt;COUNTIFS($A$4:$A$10001,"&lt;&gt;",$C$4:$C$10001,"&gt;0"),"",INDEX($A$4:$A$10001,_xlfn.AGGREGATE(15,6,(ROW($A$4:$A$10001)-ROW($A$4)+1)/(($A$4:$A$10001&lt;&gt;"")*($C$4:$C$10001&gt;0)),ROWS(E$4:E298))))</f>
        <v/>
      </c>
      <c r="F298" t="str" cm="1">
        <f t="array" ref="F298">IF(ROWS(F$4:F298)&gt;COUNTIFS($B$4:$B$10001,"&lt;&gt;",$C$4:$C$10001,"&gt;0"),"",INDEX($B$4:$B$10001,_xlfn.AGGREGATE(15,6,(ROW($B$4:$B$10001)-ROW($B$4)+1)/(($B$4:$B$10001&lt;&gt;"")*($C$4:$C$10001&gt;0)),ROWS(F$4:F298))))</f>
        <v/>
      </c>
      <c r="G298" t="str" cm="1">
        <f t="array" ref="G298">IF(ROWS(G$4:G298)&gt;COUNTIFS($C$4:$C$10001,"&lt;&gt;",$C$4:$C$10001,"&gt;0"),"",INDEX($C$4:$C$10001,_xlfn.AGGREGATE(15,6,(ROW($C$4:$C$10001)-ROW($C$4)+1)/(($C$4:$C$10001&lt;&gt;"")*($C$4:$C$10001&gt;0)),ROWS(G$4:G298))))</f>
        <v/>
      </c>
      <c r="H298" s="8">
        <f t="shared" si="25"/>
        <v>0</v>
      </c>
      <c r="I298" s="8">
        <f t="shared" si="26"/>
        <v>0</v>
      </c>
      <c r="J298" s="9"/>
      <c r="K298" s="9"/>
      <c r="L298" s="9"/>
      <c r="M298" s="9"/>
      <c r="N298" s="9"/>
      <c r="O298" t="str" cm="1">
        <f t="array" ref="O298">IF(ROWS(O$4:O298)&gt;COUNTIFS($A$4:$A$10001,"&lt;&gt;",$C$4:$C$10001,"=0"),"",INDEX($A$4:$A$10001,_xlfn.AGGREGATE(15,6,(ROW($A$4:$A$10001)-ROW($A$4)+1)/(($A$4:$A$10001&lt;&gt;"")*($C$4:$C$10001=0)),ROWS(O$4:O298))))</f>
        <v/>
      </c>
      <c r="P298" t="str" cm="1">
        <f t="array" ref="P298">IF(ROWS(P$4:P298)&gt;COUNTIFS($B$4:$B$10001,"&lt;&gt;",$C$4:$C$10001,"=0"),"",INDEX($B$4:$B$10001,_xlfn.AGGREGATE(15,6,(ROW($B$4:$B$10001)-ROW($B$4)+1)/(($B$4:$B$10001&lt;&gt;"")*($C$4:$C$10001=0)),ROWS(P$4:P298))))</f>
        <v/>
      </c>
      <c r="Q298" s="10" t="str">
        <f t="shared" si="23"/>
        <v/>
      </c>
      <c r="R298" s="10" t="str">
        <f t="shared" si="24"/>
        <v/>
      </c>
    </row>
    <row r="299" spans="5:18" x14ac:dyDescent="0.2">
      <c r="E299" t="str" cm="1">
        <f t="array" ref="E299">IF(ROWS(E$4:E299)&gt;COUNTIFS($A$4:$A$10001,"&lt;&gt;",$C$4:$C$10001,"&gt;0"),"",INDEX($A$4:$A$10001,_xlfn.AGGREGATE(15,6,(ROW($A$4:$A$10001)-ROW($A$4)+1)/(($A$4:$A$10001&lt;&gt;"")*($C$4:$C$10001&gt;0)),ROWS(E$4:E299))))</f>
        <v/>
      </c>
      <c r="F299" t="str" cm="1">
        <f t="array" ref="F299">IF(ROWS(F$4:F299)&gt;COUNTIFS($B$4:$B$10001,"&lt;&gt;",$C$4:$C$10001,"&gt;0"),"",INDEX($B$4:$B$10001,_xlfn.AGGREGATE(15,6,(ROW($B$4:$B$10001)-ROW($B$4)+1)/(($B$4:$B$10001&lt;&gt;"")*($C$4:$C$10001&gt;0)),ROWS(F$4:F299))))</f>
        <v/>
      </c>
      <c r="G299" t="str" cm="1">
        <f t="array" ref="G299">IF(ROWS(G$4:G299)&gt;COUNTIFS($C$4:$C$10001,"&lt;&gt;",$C$4:$C$10001,"&gt;0"),"",INDEX($C$4:$C$10001,_xlfn.AGGREGATE(15,6,(ROW($C$4:$C$10001)-ROW($C$4)+1)/(($C$4:$C$10001&lt;&gt;"")*($C$4:$C$10001&gt;0)),ROWS(G$4:G299))))</f>
        <v/>
      </c>
      <c r="H299" s="8">
        <f t="shared" si="25"/>
        <v>0</v>
      </c>
      <c r="I299" s="8">
        <f t="shared" si="26"/>
        <v>0</v>
      </c>
      <c r="J299" s="9"/>
      <c r="K299" s="9"/>
      <c r="L299" s="9"/>
      <c r="M299" s="9"/>
      <c r="N299" s="9"/>
      <c r="O299" t="str" cm="1">
        <f t="array" ref="O299">IF(ROWS(O$4:O299)&gt;COUNTIFS($A$4:$A$10001,"&lt;&gt;",$C$4:$C$10001,"=0"),"",INDEX($A$4:$A$10001,_xlfn.AGGREGATE(15,6,(ROW($A$4:$A$10001)-ROW($A$4)+1)/(($A$4:$A$10001&lt;&gt;"")*($C$4:$C$10001=0)),ROWS(O$4:O299))))</f>
        <v/>
      </c>
      <c r="P299" t="str" cm="1">
        <f t="array" ref="P299">IF(ROWS(P$4:P299)&gt;COUNTIFS($B$4:$B$10001,"&lt;&gt;",$C$4:$C$10001,"=0"),"",INDEX($B$4:$B$10001,_xlfn.AGGREGATE(15,6,(ROW($B$4:$B$10001)-ROW($B$4)+1)/(($B$4:$B$10001&lt;&gt;"")*($C$4:$C$10001=0)),ROWS(P$4:P299))))</f>
        <v/>
      </c>
      <c r="Q299" s="10" t="str">
        <f t="shared" si="23"/>
        <v/>
      </c>
      <c r="R299" s="10" t="str">
        <f t="shared" si="24"/>
        <v/>
      </c>
    </row>
    <row r="300" spans="5:18" x14ac:dyDescent="0.2">
      <c r="E300" t="str" cm="1">
        <f t="array" ref="E300">IF(ROWS(E$4:E300)&gt;COUNTIFS($A$4:$A$10001,"&lt;&gt;",$C$4:$C$10001,"&gt;0"),"",INDEX($A$4:$A$10001,_xlfn.AGGREGATE(15,6,(ROW($A$4:$A$10001)-ROW($A$4)+1)/(($A$4:$A$10001&lt;&gt;"")*($C$4:$C$10001&gt;0)),ROWS(E$4:E300))))</f>
        <v/>
      </c>
      <c r="F300" t="str" cm="1">
        <f t="array" ref="F300">IF(ROWS(F$4:F300)&gt;COUNTIFS($B$4:$B$10001,"&lt;&gt;",$C$4:$C$10001,"&gt;0"),"",INDEX($B$4:$B$10001,_xlfn.AGGREGATE(15,6,(ROW($B$4:$B$10001)-ROW($B$4)+1)/(($B$4:$B$10001&lt;&gt;"")*($C$4:$C$10001&gt;0)),ROWS(F$4:F300))))</f>
        <v/>
      </c>
      <c r="G300" t="str" cm="1">
        <f t="array" ref="G300">IF(ROWS(G$4:G300)&gt;COUNTIFS($C$4:$C$10001,"&lt;&gt;",$C$4:$C$10001,"&gt;0"),"",INDEX($C$4:$C$10001,_xlfn.AGGREGATE(15,6,(ROW($C$4:$C$10001)-ROW($C$4)+1)/(($C$4:$C$10001&lt;&gt;"")*($C$4:$C$10001&gt;0)),ROWS(G$4:G300))))</f>
        <v/>
      </c>
      <c r="H300" s="8">
        <f t="shared" si="25"/>
        <v>0</v>
      </c>
      <c r="I300" s="8">
        <f t="shared" si="26"/>
        <v>0</v>
      </c>
      <c r="J300" s="9"/>
      <c r="K300" s="9"/>
      <c r="L300" s="9"/>
      <c r="M300" s="9"/>
      <c r="N300" s="9"/>
      <c r="O300" t="str" cm="1">
        <f t="array" ref="O300">IF(ROWS(O$4:O300)&gt;COUNTIFS($A$4:$A$10001,"&lt;&gt;",$C$4:$C$10001,"=0"),"",INDEX($A$4:$A$10001,_xlfn.AGGREGATE(15,6,(ROW($A$4:$A$10001)-ROW($A$4)+1)/(($A$4:$A$10001&lt;&gt;"")*($C$4:$C$10001=0)),ROWS(O$4:O300))))</f>
        <v/>
      </c>
      <c r="P300" t="str" cm="1">
        <f t="array" ref="P300">IF(ROWS(P$4:P300)&gt;COUNTIFS($B$4:$B$10001,"&lt;&gt;",$C$4:$C$10001,"=0"),"",INDEX($B$4:$B$10001,_xlfn.AGGREGATE(15,6,(ROW($B$4:$B$10001)-ROW($B$4)+1)/(($B$4:$B$10001&lt;&gt;"")*($C$4:$C$10001=0)),ROWS(P$4:P300))))</f>
        <v/>
      </c>
      <c r="Q300" s="10" t="str">
        <f t="shared" si="23"/>
        <v/>
      </c>
      <c r="R300" s="10" t="str">
        <f t="shared" si="24"/>
        <v/>
      </c>
    </row>
    <row r="301" spans="5:18" x14ac:dyDescent="0.2">
      <c r="E301" t="str" cm="1">
        <f t="array" ref="E301">IF(ROWS(E$4:E301)&gt;COUNTIFS($A$4:$A$10001,"&lt;&gt;",$C$4:$C$10001,"&gt;0"),"",INDEX($A$4:$A$10001,_xlfn.AGGREGATE(15,6,(ROW($A$4:$A$10001)-ROW($A$4)+1)/(($A$4:$A$10001&lt;&gt;"")*($C$4:$C$10001&gt;0)),ROWS(E$4:E301))))</f>
        <v/>
      </c>
      <c r="F301" t="str" cm="1">
        <f t="array" ref="F301">IF(ROWS(F$4:F301)&gt;COUNTIFS($B$4:$B$10001,"&lt;&gt;",$C$4:$C$10001,"&gt;0"),"",INDEX($B$4:$B$10001,_xlfn.AGGREGATE(15,6,(ROW($B$4:$B$10001)-ROW($B$4)+1)/(($B$4:$B$10001&lt;&gt;"")*($C$4:$C$10001&gt;0)),ROWS(F$4:F301))))</f>
        <v/>
      </c>
      <c r="G301" t="str" cm="1">
        <f t="array" ref="G301">IF(ROWS(G$4:G301)&gt;COUNTIFS($C$4:$C$10001,"&lt;&gt;",$C$4:$C$10001,"&gt;0"),"",INDEX($C$4:$C$10001,_xlfn.AGGREGATE(15,6,(ROW($C$4:$C$10001)-ROW($C$4)+1)/(($C$4:$C$10001&lt;&gt;"")*($C$4:$C$10001&gt;0)),ROWS(G$4:G301))))</f>
        <v/>
      </c>
      <c r="H301" s="8">
        <f t="shared" si="25"/>
        <v>0</v>
      </c>
      <c r="I301" s="8">
        <f t="shared" si="26"/>
        <v>0</v>
      </c>
      <c r="J301" s="9"/>
      <c r="K301" s="9"/>
      <c r="L301" s="9"/>
      <c r="M301" s="9"/>
      <c r="N301" s="9"/>
      <c r="O301" t="str" cm="1">
        <f t="array" ref="O301">IF(ROWS(O$4:O301)&gt;COUNTIFS($A$4:$A$10001,"&lt;&gt;",$C$4:$C$10001,"=0"),"",INDEX($A$4:$A$10001,_xlfn.AGGREGATE(15,6,(ROW($A$4:$A$10001)-ROW($A$4)+1)/(($A$4:$A$10001&lt;&gt;"")*($C$4:$C$10001=0)),ROWS(O$4:O301))))</f>
        <v/>
      </c>
      <c r="P301" t="str" cm="1">
        <f t="array" ref="P301">IF(ROWS(P$4:P301)&gt;COUNTIFS($B$4:$B$10001,"&lt;&gt;",$C$4:$C$10001,"=0"),"",INDEX($B$4:$B$10001,_xlfn.AGGREGATE(15,6,(ROW($B$4:$B$10001)-ROW($B$4)+1)/(($B$4:$B$10001&lt;&gt;"")*($C$4:$C$10001=0)),ROWS(P$4:P301))))</f>
        <v/>
      </c>
      <c r="Q301" s="10" t="str">
        <f t="shared" si="23"/>
        <v/>
      </c>
      <c r="R301" s="10" t="str">
        <f t="shared" si="24"/>
        <v/>
      </c>
    </row>
    <row r="302" spans="5:18" x14ac:dyDescent="0.2">
      <c r="E302" t="str" cm="1">
        <f t="array" ref="E302">IF(ROWS(E$4:E302)&gt;COUNTIFS($A$4:$A$10001,"&lt;&gt;",$C$4:$C$10001,"&gt;0"),"",INDEX($A$4:$A$10001,_xlfn.AGGREGATE(15,6,(ROW($A$4:$A$10001)-ROW($A$4)+1)/(($A$4:$A$10001&lt;&gt;"")*($C$4:$C$10001&gt;0)),ROWS(E$4:E302))))</f>
        <v/>
      </c>
      <c r="F302" t="str" cm="1">
        <f t="array" ref="F302">IF(ROWS(F$4:F302)&gt;COUNTIFS($B$4:$B$10001,"&lt;&gt;",$C$4:$C$10001,"&gt;0"),"",INDEX($B$4:$B$10001,_xlfn.AGGREGATE(15,6,(ROW($B$4:$B$10001)-ROW($B$4)+1)/(($B$4:$B$10001&lt;&gt;"")*($C$4:$C$10001&gt;0)),ROWS(F$4:F302))))</f>
        <v/>
      </c>
      <c r="G302" t="str" cm="1">
        <f t="array" ref="G302">IF(ROWS(G$4:G302)&gt;COUNTIFS($C$4:$C$10001,"&lt;&gt;",$C$4:$C$10001,"&gt;0"),"",INDEX($C$4:$C$10001,_xlfn.AGGREGATE(15,6,(ROW($C$4:$C$10001)-ROW($C$4)+1)/(($C$4:$C$10001&lt;&gt;"")*($C$4:$C$10001&gt;0)),ROWS(G$4:G302))))</f>
        <v/>
      </c>
      <c r="H302" s="8">
        <f t="shared" si="25"/>
        <v>0</v>
      </c>
      <c r="I302" s="8">
        <f t="shared" si="26"/>
        <v>0</v>
      </c>
      <c r="J302" s="9"/>
      <c r="K302" s="9"/>
      <c r="L302" s="9"/>
      <c r="M302" s="9"/>
      <c r="N302" s="9"/>
      <c r="O302" t="str" cm="1">
        <f t="array" ref="O302">IF(ROWS(O$4:O302)&gt;COUNTIFS($A$4:$A$10001,"&lt;&gt;",$C$4:$C$10001,"=0"),"",INDEX($A$4:$A$10001,_xlfn.AGGREGATE(15,6,(ROW($A$4:$A$10001)-ROW($A$4)+1)/(($A$4:$A$10001&lt;&gt;"")*($C$4:$C$10001=0)),ROWS(O$4:O302))))</f>
        <v/>
      </c>
      <c r="P302" t="str" cm="1">
        <f t="array" ref="P302">IF(ROWS(P$4:P302)&gt;COUNTIFS($B$4:$B$10001,"&lt;&gt;",$C$4:$C$10001,"=0"),"",INDEX($B$4:$B$10001,_xlfn.AGGREGATE(15,6,(ROW($B$4:$B$10001)-ROW($B$4)+1)/(($B$4:$B$10001&lt;&gt;"")*($C$4:$C$10001=0)),ROWS(P$4:P302))))</f>
        <v/>
      </c>
      <c r="Q302" s="10" t="str">
        <f t="shared" si="23"/>
        <v/>
      </c>
      <c r="R302" s="10" t="str">
        <f t="shared" si="24"/>
        <v/>
      </c>
    </row>
    <row r="303" spans="5:18" x14ac:dyDescent="0.2">
      <c r="E303" t="str" cm="1">
        <f t="array" ref="E303">IF(ROWS(E$4:E303)&gt;COUNTIFS($A$4:$A$10001,"&lt;&gt;",$C$4:$C$10001,"&gt;0"),"",INDEX($A$4:$A$10001,_xlfn.AGGREGATE(15,6,(ROW($A$4:$A$10001)-ROW($A$4)+1)/(($A$4:$A$10001&lt;&gt;"")*($C$4:$C$10001&gt;0)),ROWS(E$4:E303))))</f>
        <v/>
      </c>
      <c r="F303" t="str" cm="1">
        <f t="array" ref="F303">IF(ROWS(F$4:F303)&gt;COUNTIFS($B$4:$B$10001,"&lt;&gt;",$C$4:$C$10001,"&gt;0"),"",INDEX($B$4:$B$10001,_xlfn.AGGREGATE(15,6,(ROW($B$4:$B$10001)-ROW($B$4)+1)/(($B$4:$B$10001&lt;&gt;"")*($C$4:$C$10001&gt;0)),ROWS(F$4:F303))))</f>
        <v/>
      </c>
      <c r="G303" t="str" cm="1">
        <f t="array" ref="G303">IF(ROWS(G$4:G303)&gt;COUNTIFS($C$4:$C$10001,"&lt;&gt;",$C$4:$C$10001,"&gt;0"),"",INDEX($C$4:$C$10001,_xlfn.AGGREGATE(15,6,(ROW($C$4:$C$10001)-ROW($C$4)+1)/(($C$4:$C$10001&lt;&gt;"")*($C$4:$C$10001&gt;0)),ROWS(G$4:G303))))</f>
        <v/>
      </c>
      <c r="H303" s="8">
        <f t="shared" si="25"/>
        <v>0</v>
      </c>
      <c r="I303" s="8">
        <f t="shared" si="26"/>
        <v>0</v>
      </c>
      <c r="J303" s="9"/>
      <c r="K303" s="9"/>
      <c r="L303" s="9"/>
      <c r="M303" s="9"/>
      <c r="N303" s="9"/>
      <c r="O303" t="str" cm="1">
        <f t="array" ref="O303">IF(ROWS(O$4:O303)&gt;COUNTIFS($A$4:$A$10001,"&lt;&gt;",$C$4:$C$10001,"=0"),"",INDEX($A$4:$A$10001,_xlfn.AGGREGATE(15,6,(ROW($A$4:$A$10001)-ROW($A$4)+1)/(($A$4:$A$10001&lt;&gt;"")*($C$4:$C$10001=0)),ROWS(O$4:O303))))</f>
        <v/>
      </c>
      <c r="P303" t="str" cm="1">
        <f t="array" ref="P303">IF(ROWS(P$4:P303)&gt;COUNTIFS($B$4:$B$10001,"&lt;&gt;",$C$4:$C$10001,"=0"),"",INDEX($B$4:$B$10001,_xlfn.AGGREGATE(15,6,(ROW($B$4:$B$10001)-ROW($B$4)+1)/(($B$4:$B$10001&lt;&gt;"")*($C$4:$C$10001=0)),ROWS(P$4:P303))))</f>
        <v/>
      </c>
      <c r="Q303" s="10" t="str">
        <f t="shared" si="23"/>
        <v/>
      </c>
      <c r="R303" s="10" t="str">
        <f t="shared" si="24"/>
        <v/>
      </c>
    </row>
    <row r="304" spans="5:18" x14ac:dyDescent="0.2">
      <c r="E304" t="str" cm="1">
        <f t="array" ref="E304">IF(ROWS(E$4:E304)&gt;COUNTIFS($A$4:$A$10001,"&lt;&gt;",$C$4:$C$10001,"&gt;0"),"",INDEX($A$4:$A$10001,_xlfn.AGGREGATE(15,6,(ROW($A$4:$A$10001)-ROW($A$4)+1)/(($A$4:$A$10001&lt;&gt;"")*($C$4:$C$10001&gt;0)),ROWS(E$4:E304))))</f>
        <v/>
      </c>
      <c r="F304" t="str" cm="1">
        <f t="array" ref="F304">IF(ROWS(F$4:F304)&gt;COUNTIFS($B$4:$B$10001,"&lt;&gt;",$C$4:$C$10001,"&gt;0"),"",INDEX($B$4:$B$10001,_xlfn.AGGREGATE(15,6,(ROW($B$4:$B$10001)-ROW($B$4)+1)/(($B$4:$B$10001&lt;&gt;"")*($C$4:$C$10001&gt;0)),ROWS(F$4:F304))))</f>
        <v/>
      </c>
      <c r="G304" t="str" cm="1">
        <f t="array" ref="G304">IF(ROWS(G$4:G304)&gt;COUNTIFS($C$4:$C$10001,"&lt;&gt;",$C$4:$C$10001,"&gt;0"),"",INDEX($C$4:$C$10001,_xlfn.AGGREGATE(15,6,(ROW($C$4:$C$10001)-ROW($C$4)+1)/(($C$4:$C$10001&lt;&gt;"")*($C$4:$C$10001&gt;0)),ROWS(G$4:G304))))</f>
        <v/>
      </c>
      <c r="H304" s="8">
        <f t="shared" si="25"/>
        <v>0</v>
      </c>
      <c r="I304" s="8">
        <f t="shared" si="26"/>
        <v>0</v>
      </c>
      <c r="J304" s="9"/>
      <c r="K304" s="9"/>
      <c r="L304" s="9"/>
      <c r="M304" s="9"/>
      <c r="N304" s="9"/>
      <c r="O304" t="str" cm="1">
        <f t="array" ref="O304">IF(ROWS(O$4:O304)&gt;COUNTIFS($A$4:$A$10001,"&lt;&gt;",$C$4:$C$10001,"=0"),"",INDEX($A$4:$A$10001,_xlfn.AGGREGATE(15,6,(ROW($A$4:$A$10001)-ROW($A$4)+1)/(($A$4:$A$10001&lt;&gt;"")*($C$4:$C$10001=0)),ROWS(O$4:O304))))</f>
        <v/>
      </c>
      <c r="P304" t="str" cm="1">
        <f t="array" ref="P304">IF(ROWS(P$4:P304)&gt;COUNTIFS($B$4:$B$10001,"&lt;&gt;",$C$4:$C$10001,"=0"),"",INDEX($B$4:$B$10001,_xlfn.AGGREGATE(15,6,(ROW($B$4:$B$10001)-ROW($B$4)+1)/(($B$4:$B$10001&lt;&gt;"")*($C$4:$C$10001=0)),ROWS(P$4:P304))))</f>
        <v/>
      </c>
      <c r="Q304" s="10" t="str">
        <f t="shared" si="23"/>
        <v/>
      </c>
      <c r="R304" s="10" t="str">
        <f t="shared" si="24"/>
        <v/>
      </c>
    </row>
    <row r="305" spans="5:18" x14ac:dyDescent="0.2">
      <c r="E305" t="str" cm="1">
        <f t="array" ref="E305">IF(ROWS(E$4:E305)&gt;COUNTIFS($A$4:$A$10001,"&lt;&gt;",$C$4:$C$10001,"&gt;0"),"",INDEX($A$4:$A$10001,_xlfn.AGGREGATE(15,6,(ROW($A$4:$A$10001)-ROW($A$4)+1)/(($A$4:$A$10001&lt;&gt;"")*($C$4:$C$10001&gt;0)),ROWS(E$4:E305))))</f>
        <v/>
      </c>
      <c r="F305" t="str" cm="1">
        <f t="array" ref="F305">IF(ROWS(F$4:F305)&gt;COUNTIFS($B$4:$B$10001,"&lt;&gt;",$C$4:$C$10001,"&gt;0"),"",INDEX($B$4:$B$10001,_xlfn.AGGREGATE(15,6,(ROW($B$4:$B$10001)-ROW($B$4)+1)/(($B$4:$B$10001&lt;&gt;"")*($C$4:$C$10001&gt;0)),ROWS(F$4:F305))))</f>
        <v/>
      </c>
      <c r="G305" t="str" cm="1">
        <f t="array" ref="G305">IF(ROWS(G$4:G305)&gt;COUNTIFS($C$4:$C$10001,"&lt;&gt;",$C$4:$C$10001,"&gt;0"),"",INDEX($C$4:$C$10001,_xlfn.AGGREGATE(15,6,(ROW($C$4:$C$10001)-ROW($C$4)+1)/(($C$4:$C$10001&lt;&gt;"")*($C$4:$C$10001&gt;0)),ROWS(G$4:G305))))</f>
        <v/>
      </c>
      <c r="H305" s="8">
        <f t="shared" si="25"/>
        <v>0</v>
      </c>
      <c r="I305" s="8">
        <f t="shared" si="26"/>
        <v>0</v>
      </c>
      <c r="J305" s="9"/>
      <c r="K305" s="9"/>
      <c r="L305" s="9"/>
      <c r="M305" s="9"/>
      <c r="N305" s="9"/>
      <c r="O305" t="str" cm="1">
        <f t="array" ref="O305">IF(ROWS(O$4:O305)&gt;COUNTIFS($A$4:$A$10001,"&lt;&gt;",$C$4:$C$10001,"=0"),"",INDEX($A$4:$A$10001,_xlfn.AGGREGATE(15,6,(ROW($A$4:$A$10001)-ROW($A$4)+1)/(($A$4:$A$10001&lt;&gt;"")*($C$4:$C$10001=0)),ROWS(O$4:O305))))</f>
        <v/>
      </c>
      <c r="P305" t="str" cm="1">
        <f t="array" ref="P305">IF(ROWS(P$4:P305)&gt;COUNTIFS($B$4:$B$10001,"&lt;&gt;",$C$4:$C$10001,"=0"),"",INDEX($B$4:$B$10001,_xlfn.AGGREGATE(15,6,(ROW($B$4:$B$10001)-ROW($B$4)+1)/(($B$4:$B$10001&lt;&gt;"")*($C$4:$C$10001=0)),ROWS(P$4:P305))))</f>
        <v/>
      </c>
      <c r="Q305" s="10" t="str">
        <f t="shared" si="23"/>
        <v/>
      </c>
      <c r="R305" s="10" t="str">
        <f t="shared" si="24"/>
        <v/>
      </c>
    </row>
    <row r="306" spans="5:18" x14ac:dyDescent="0.2">
      <c r="E306" t="str" cm="1">
        <f t="array" ref="E306">IF(ROWS(E$4:E306)&gt;COUNTIFS($A$4:$A$10001,"&lt;&gt;",$C$4:$C$10001,"&gt;0"),"",INDEX($A$4:$A$10001,_xlfn.AGGREGATE(15,6,(ROW($A$4:$A$10001)-ROW($A$4)+1)/(($A$4:$A$10001&lt;&gt;"")*($C$4:$C$10001&gt;0)),ROWS(E$4:E306))))</f>
        <v/>
      </c>
      <c r="F306" t="str" cm="1">
        <f t="array" ref="F306">IF(ROWS(F$4:F306)&gt;COUNTIFS($B$4:$B$10001,"&lt;&gt;",$C$4:$C$10001,"&gt;0"),"",INDEX($B$4:$B$10001,_xlfn.AGGREGATE(15,6,(ROW($B$4:$B$10001)-ROW($B$4)+1)/(($B$4:$B$10001&lt;&gt;"")*($C$4:$C$10001&gt;0)),ROWS(F$4:F306))))</f>
        <v/>
      </c>
      <c r="G306" t="str" cm="1">
        <f t="array" ref="G306">IF(ROWS(G$4:G306)&gt;COUNTIFS($C$4:$C$10001,"&lt;&gt;",$C$4:$C$10001,"&gt;0"),"",INDEX($C$4:$C$10001,_xlfn.AGGREGATE(15,6,(ROW($C$4:$C$10001)-ROW($C$4)+1)/(($C$4:$C$10001&lt;&gt;"")*($C$4:$C$10001&gt;0)),ROWS(G$4:G306))))</f>
        <v/>
      </c>
      <c r="H306" s="8">
        <f t="shared" si="25"/>
        <v>0</v>
      </c>
      <c r="I306" s="8">
        <f t="shared" si="26"/>
        <v>0</v>
      </c>
      <c r="J306" s="9"/>
      <c r="K306" s="9"/>
      <c r="L306" s="9"/>
      <c r="M306" s="9"/>
      <c r="N306" s="9"/>
      <c r="O306" t="str" cm="1">
        <f t="array" ref="O306">IF(ROWS(O$4:O306)&gt;COUNTIFS($A$4:$A$10001,"&lt;&gt;",$C$4:$C$10001,"=0"),"",INDEX($A$4:$A$10001,_xlfn.AGGREGATE(15,6,(ROW($A$4:$A$10001)-ROW($A$4)+1)/(($A$4:$A$10001&lt;&gt;"")*($C$4:$C$10001=0)),ROWS(O$4:O306))))</f>
        <v/>
      </c>
      <c r="P306" t="str" cm="1">
        <f t="array" ref="P306">IF(ROWS(P$4:P306)&gt;COUNTIFS($B$4:$B$10001,"&lt;&gt;",$C$4:$C$10001,"=0"),"",INDEX($B$4:$B$10001,_xlfn.AGGREGATE(15,6,(ROW($B$4:$B$10001)-ROW($B$4)+1)/(($B$4:$B$10001&lt;&gt;"")*($C$4:$C$10001=0)),ROWS(P$4:P306))))</f>
        <v/>
      </c>
      <c r="Q306" s="10" t="str">
        <f t="shared" si="23"/>
        <v/>
      </c>
      <c r="R306" s="10" t="str">
        <f t="shared" si="24"/>
        <v/>
      </c>
    </row>
    <row r="307" spans="5:18" x14ac:dyDescent="0.2">
      <c r="E307" t="str" cm="1">
        <f t="array" ref="E307">IF(ROWS(E$4:E307)&gt;COUNTIFS($A$4:$A$10001,"&lt;&gt;",$C$4:$C$10001,"&gt;0"),"",INDEX($A$4:$A$10001,_xlfn.AGGREGATE(15,6,(ROW($A$4:$A$10001)-ROW($A$4)+1)/(($A$4:$A$10001&lt;&gt;"")*($C$4:$C$10001&gt;0)),ROWS(E$4:E307))))</f>
        <v/>
      </c>
      <c r="F307" t="str" cm="1">
        <f t="array" ref="F307">IF(ROWS(F$4:F307)&gt;COUNTIFS($B$4:$B$10001,"&lt;&gt;",$C$4:$C$10001,"&gt;0"),"",INDEX($B$4:$B$10001,_xlfn.AGGREGATE(15,6,(ROW($B$4:$B$10001)-ROW($B$4)+1)/(($B$4:$B$10001&lt;&gt;"")*($C$4:$C$10001&gt;0)),ROWS(F$4:F307))))</f>
        <v/>
      </c>
      <c r="G307" t="str" cm="1">
        <f t="array" ref="G307">IF(ROWS(G$4:G307)&gt;COUNTIFS($C$4:$C$10001,"&lt;&gt;",$C$4:$C$10001,"&gt;0"),"",INDEX($C$4:$C$10001,_xlfn.AGGREGATE(15,6,(ROW($C$4:$C$10001)-ROW($C$4)+1)/(($C$4:$C$10001&lt;&gt;"")*($C$4:$C$10001&gt;0)),ROWS(G$4:G307))))</f>
        <v/>
      </c>
      <c r="H307" s="8">
        <f t="shared" si="25"/>
        <v>0</v>
      </c>
      <c r="I307" s="8">
        <f t="shared" si="26"/>
        <v>0</v>
      </c>
      <c r="J307" s="9"/>
      <c r="K307" s="9"/>
      <c r="L307" s="9"/>
      <c r="M307" s="9"/>
      <c r="N307" s="9"/>
      <c r="O307" t="str" cm="1">
        <f t="array" ref="O307">IF(ROWS(O$4:O307)&gt;COUNTIFS($A$4:$A$10001,"&lt;&gt;",$C$4:$C$10001,"=0"),"",INDEX($A$4:$A$10001,_xlfn.AGGREGATE(15,6,(ROW($A$4:$A$10001)-ROW($A$4)+1)/(($A$4:$A$10001&lt;&gt;"")*($C$4:$C$10001=0)),ROWS(O$4:O307))))</f>
        <v/>
      </c>
      <c r="P307" t="str" cm="1">
        <f t="array" ref="P307">IF(ROWS(P$4:P307)&gt;COUNTIFS($B$4:$B$10001,"&lt;&gt;",$C$4:$C$10001,"=0"),"",INDEX($B$4:$B$10001,_xlfn.AGGREGATE(15,6,(ROW($B$4:$B$10001)-ROW($B$4)+1)/(($B$4:$B$10001&lt;&gt;"")*($C$4:$C$10001=0)),ROWS(P$4:P307))))</f>
        <v/>
      </c>
      <c r="Q307" s="10" t="str">
        <f t="shared" si="23"/>
        <v/>
      </c>
      <c r="R307" s="10" t="str">
        <f t="shared" si="24"/>
        <v/>
      </c>
    </row>
    <row r="308" spans="5:18" x14ac:dyDescent="0.2">
      <c r="E308" t="str" cm="1">
        <f t="array" ref="E308">IF(ROWS(E$4:E308)&gt;COUNTIFS($A$4:$A$10001,"&lt;&gt;",$C$4:$C$10001,"&gt;0"),"",INDEX($A$4:$A$10001,_xlfn.AGGREGATE(15,6,(ROW($A$4:$A$10001)-ROW($A$4)+1)/(($A$4:$A$10001&lt;&gt;"")*($C$4:$C$10001&gt;0)),ROWS(E$4:E308))))</f>
        <v/>
      </c>
      <c r="F308" t="str" cm="1">
        <f t="array" ref="F308">IF(ROWS(F$4:F308)&gt;COUNTIFS($B$4:$B$10001,"&lt;&gt;",$C$4:$C$10001,"&gt;0"),"",INDEX($B$4:$B$10001,_xlfn.AGGREGATE(15,6,(ROW($B$4:$B$10001)-ROW($B$4)+1)/(($B$4:$B$10001&lt;&gt;"")*($C$4:$C$10001&gt;0)),ROWS(F$4:F308))))</f>
        <v/>
      </c>
      <c r="G308" t="str" cm="1">
        <f t="array" ref="G308">IF(ROWS(G$4:G308)&gt;COUNTIFS($C$4:$C$10001,"&lt;&gt;",$C$4:$C$10001,"&gt;0"),"",INDEX($C$4:$C$10001,_xlfn.AGGREGATE(15,6,(ROW($C$4:$C$10001)-ROW($C$4)+1)/(($C$4:$C$10001&lt;&gt;"")*($C$4:$C$10001&gt;0)),ROWS(G$4:G308))))</f>
        <v/>
      </c>
      <c r="H308" s="8">
        <f t="shared" si="25"/>
        <v>0</v>
      </c>
      <c r="I308" s="8">
        <f t="shared" si="26"/>
        <v>0</v>
      </c>
      <c r="J308" s="9"/>
      <c r="K308" s="9"/>
      <c r="L308" s="9"/>
      <c r="M308" s="9"/>
      <c r="N308" s="9"/>
      <c r="O308" t="str" cm="1">
        <f t="array" ref="O308">IF(ROWS(O$4:O308)&gt;COUNTIFS($A$4:$A$10001,"&lt;&gt;",$C$4:$C$10001,"=0"),"",INDEX($A$4:$A$10001,_xlfn.AGGREGATE(15,6,(ROW($A$4:$A$10001)-ROW($A$4)+1)/(($A$4:$A$10001&lt;&gt;"")*($C$4:$C$10001=0)),ROWS(O$4:O308))))</f>
        <v/>
      </c>
      <c r="P308" t="str" cm="1">
        <f t="array" ref="P308">IF(ROWS(P$4:P308)&gt;COUNTIFS($B$4:$B$10001,"&lt;&gt;",$C$4:$C$10001,"=0"),"",INDEX($B$4:$B$10001,_xlfn.AGGREGATE(15,6,(ROW($B$4:$B$10001)-ROW($B$4)+1)/(($B$4:$B$10001&lt;&gt;"")*($C$4:$C$10001=0)),ROWS(P$4:P308))))</f>
        <v/>
      </c>
      <c r="Q308" s="10" t="str">
        <f t="shared" si="23"/>
        <v/>
      </c>
      <c r="R308" s="10" t="str">
        <f t="shared" si="24"/>
        <v/>
      </c>
    </row>
    <row r="309" spans="5:18" x14ac:dyDescent="0.2">
      <c r="E309" t="str" cm="1">
        <f t="array" ref="E309">IF(ROWS(E$4:E309)&gt;COUNTIFS($A$4:$A$10001,"&lt;&gt;",$C$4:$C$10001,"&gt;0"),"",INDEX($A$4:$A$10001,_xlfn.AGGREGATE(15,6,(ROW($A$4:$A$10001)-ROW($A$4)+1)/(($A$4:$A$10001&lt;&gt;"")*($C$4:$C$10001&gt;0)),ROWS(E$4:E309))))</f>
        <v/>
      </c>
      <c r="F309" t="str" cm="1">
        <f t="array" ref="F309">IF(ROWS(F$4:F309)&gt;COUNTIFS($B$4:$B$10001,"&lt;&gt;",$C$4:$C$10001,"&gt;0"),"",INDEX($B$4:$B$10001,_xlfn.AGGREGATE(15,6,(ROW($B$4:$B$10001)-ROW($B$4)+1)/(($B$4:$B$10001&lt;&gt;"")*($C$4:$C$10001&gt;0)),ROWS(F$4:F309))))</f>
        <v/>
      </c>
      <c r="G309" t="str" cm="1">
        <f t="array" ref="G309">IF(ROWS(G$4:G309)&gt;COUNTIFS($C$4:$C$10001,"&lt;&gt;",$C$4:$C$10001,"&gt;0"),"",INDEX($C$4:$C$10001,_xlfn.AGGREGATE(15,6,(ROW($C$4:$C$10001)-ROW($C$4)+1)/(($C$4:$C$10001&lt;&gt;"")*($C$4:$C$10001&gt;0)),ROWS(G$4:G309))))</f>
        <v/>
      </c>
      <c r="H309" s="8">
        <f t="shared" si="25"/>
        <v>0</v>
      </c>
      <c r="I309" s="8">
        <f t="shared" si="26"/>
        <v>0</v>
      </c>
      <c r="J309" s="9"/>
      <c r="K309" s="9"/>
      <c r="L309" s="9"/>
      <c r="M309" s="9"/>
      <c r="N309" s="9"/>
      <c r="O309" t="str" cm="1">
        <f t="array" ref="O309">IF(ROWS(O$4:O309)&gt;COUNTIFS($A$4:$A$10001,"&lt;&gt;",$C$4:$C$10001,"=0"),"",INDEX($A$4:$A$10001,_xlfn.AGGREGATE(15,6,(ROW($A$4:$A$10001)-ROW($A$4)+1)/(($A$4:$A$10001&lt;&gt;"")*($C$4:$C$10001=0)),ROWS(O$4:O309))))</f>
        <v/>
      </c>
      <c r="P309" t="str" cm="1">
        <f t="array" ref="P309">IF(ROWS(P$4:P309)&gt;COUNTIFS($B$4:$B$10001,"&lt;&gt;",$C$4:$C$10001,"=0"),"",INDEX($B$4:$B$10001,_xlfn.AGGREGATE(15,6,(ROW($B$4:$B$10001)-ROW($B$4)+1)/(($B$4:$B$10001&lt;&gt;"")*($C$4:$C$10001=0)),ROWS(P$4:P309))))</f>
        <v/>
      </c>
      <c r="Q309" s="10" t="str">
        <f t="shared" si="23"/>
        <v/>
      </c>
      <c r="R309" s="10" t="str">
        <f t="shared" si="24"/>
        <v/>
      </c>
    </row>
    <row r="310" spans="5:18" x14ac:dyDescent="0.2">
      <c r="E310" t="str" cm="1">
        <f t="array" ref="E310">IF(ROWS(E$4:E310)&gt;COUNTIFS($A$4:$A$10001,"&lt;&gt;",$C$4:$C$10001,"&gt;0"),"",INDEX($A$4:$A$10001,_xlfn.AGGREGATE(15,6,(ROW($A$4:$A$10001)-ROW($A$4)+1)/(($A$4:$A$10001&lt;&gt;"")*($C$4:$C$10001&gt;0)),ROWS(E$4:E310))))</f>
        <v/>
      </c>
      <c r="F310" t="str" cm="1">
        <f t="array" ref="F310">IF(ROWS(F$4:F310)&gt;COUNTIFS($B$4:$B$10001,"&lt;&gt;",$C$4:$C$10001,"&gt;0"),"",INDEX($B$4:$B$10001,_xlfn.AGGREGATE(15,6,(ROW($B$4:$B$10001)-ROW($B$4)+1)/(($B$4:$B$10001&lt;&gt;"")*($C$4:$C$10001&gt;0)),ROWS(F$4:F310))))</f>
        <v/>
      </c>
      <c r="G310" t="str" cm="1">
        <f t="array" ref="G310">IF(ROWS(G$4:G310)&gt;COUNTIFS($C$4:$C$10001,"&lt;&gt;",$C$4:$C$10001,"&gt;0"),"",INDEX($C$4:$C$10001,_xlfn.AGGREGATE(15,6,(ROW($C$4:$C$10001)-ROW($C$4)+1)/(($C$4:$C$10001&lt;&gt;"")*($C$4:$C$10001&gt;0)),ROWS(G$4:G310))))</f>
        <v/>
      </c>
      <c r="H310" s="8">
        <f t="shared" si="25"/>
        <v>0</v>
      </c>
      <c r="I310" s="8">
        <f t="shared" si="26"/>
        <v>0</v>
      </c>
      <c r="J310" s="9"/>
      <c r="K310" s="9"/>
      <c r="L310" s="9"/>
      <c r="M310" s="9"/>
      <c r="N310" s="9"/>
      <c r="O310" t="str" cm="1">
        <f t="array" ref="O310">IF(ROWS(O$4:O310)&gt;COUNTIFS($A$4:$A$10001,"&lt;&gt;",$C$4:$C$10001,"=0"),"",INDEX($A$4:$A$10001,_xlfn.AGGREGATE(15,6,(ROW($A$4:$A$10001)-ROW($A$4)+1)/(($A$4:$A$10001&lt;&gt;"")*($C$4:$C$10001=0)),ROWS(O$4:O310))))</f>
        <v/>
      </c>
      <c r="P310" t="str" cm="1">
        <f t="array" ref="P310">IF(ROWS(P$4:P310)&gt;COUNTIFS($B$4:$B$10001,"&lt;&gt;",$C$4:$C$10001,"=0"),"",INDEX($B$4:$B$10001,_xlfn.AGGREGATE(15,6,(ROW($B$4:$B$10001)-ROW($B$4)+1)/(($B$4:$B$10001&lt;&gt;"")*($C$4:$C$10001=0)),ROWS(P$4:P310))))</f>
        <v/>
      </c>
      <c r="Q310" s="10" t="str">
        <f t="shared" si="23"/>
        <v/>
      </c>
      <c r="R310" s="10" t="str">
        <f t="shared" si="24"/>
        <v/>
      </c>
    </row>
    <row r="311" spans="5:18" x14ac:dyDescent="0.2">
      <c r="E311" t="str" cm="1">
        <f t="array" ref="E311">IF(ROWS(E$4:E311)&gt;COUNTIFS($A$4:$A$10001,"&lt;&gt;",$C$4:$C$10001,"&gt;0"),"",INDEX($A$4:$A$10001,_xlfn.AGGREGATE(15,6,(ROW($A$4:$A$10001)-ROW($A$4)+1)/(($A$4:$A$10001&lt;&gt;"")*($C$4:$C$10001&gt;0)),ROWS(E$4:E311))))</f>
        <v/>
      </c>
      <c r="F311" t="str" cm="1">
        <f t="array" ref="F311">IF(ROWS(F$4:F311)&gt;COUNTIFS($B$4:$B$10001,"&lt;&gt;",$C$4:$C$10001,"&gt;0"),"",INDEX($B$4:$B$10001,_xlfn.AGGREGATE(15,6,(ROW($B$4:$B$10001)-ROW($B$4)+1)/(($B$4:$B$10001&lt;&gt;"")*($C$4:$C$10001&gt;0)),ROWS(F$4:F311))))</f>
        <v/>
      </c>
      <c r="G311" t="str" cm="1">
        <f t="array" ref="G311">IF(ROWS(G$4:G311)&gt;COUNTIFS($C$4:$C$10001,"&lt;&gt;",$C$4:$C$10001,"&gt;0"),"",INDEX($C$4:$C$10001,_xlfn.AGGREGATE(15,6,(ROW($C$4:$C$10001)-ROW($C$4)+1)/(($C$4:$C$10001&lt;&gt;"")*($C$4:$C$10001&gt;0)),ROWS(G$4:G311))))</f>
        <v/>
      </c>
      <c r="H311" s="8">
        <f t="shared" si="25"/>
        <v>0</v>
      </c>
      <c r="I311" s="8">
        <f t="shared" si="26"/>
        <v>0</v>
      </c>
      <c r="J311" s="9"/>
      <c r="K311" s="9"/>
      <c r="L311" s="9"/>
      <c r="M311" s="9"/>
      <c r="N311" s="9"/>
      <c r="O311" t="str" cm="1">
        <f t="array" ref="O311">IF(ROWS(O$4:O311)&gt;COUNTIFS($A$4:$A$10001,"&lt;&gt;",$C$4:$C$10001,"=0"),"",INDEX($A$4:$A$10001,_xlfn.AGGREGATE(15,6,(ROW($A$4:$A$10001)-ROW($A$4)+1)/(($A$4:$A$10001&lt;&gt;"")*($C$4:$C$10001=0)),ROWS(O$4:O311))))</f>
        <v/>
      </c>
      <c r="P311" t="str" cm="1">
        <f t="array" ref="P311">IF(ROWS(P$4:P311)&gt;COUNTIFS($B$4:$B$10001,"&lt;&gt;",$C$4:$C$10001,"=0"),"",INDEX($B$4:$B$10001,_xlfn.AGGREGATE(15,6,(ROW($B$4:$B$10001)-ROW($B$4)+1)/(($B$4:$B$10001&lt;&gt;"")*($C$4:$C$10001=0)),ROWS(P$4:P311))))</f>
        <v/>
      </c>
      <c r="Q311" s="10" t="str">
        <f t="shared" si="23"/>
        <v/>
      </c>
      <c r="R311" s="10" t="str">
        <f t="shared" si="24"/>
        <v/>
      </c>
    </row>
    <row r="312" spans="5:18" x14ac:dyDescent="0.2">
      <c r="E312" t="str" cm="1">
        <f t="array" ref="E312">IF(ROWS(E$4:E312)&gt;COUNTIFS($A$4:$A$10001,"&lt;&gt;",$C$4:$C$10001,"&gt;0"),"",INDEX($A$4:$A$10001,_xlfn.AGGREGATE(15,6,(ROW($A$4:$A$10001)-ROW($A$4)+1)/(($A$4:$A$10001&lt;&gt;"")*($C$4:$C$10001&gt;0)),ROWS(E$4:E312))))</f>
        <v/>
      </c>
      <c r="F312" t="str" cm="1">
        <f t="array" ref="F312">IF(ROWS(F$4:F312)&gt;COUNTIFS($B$4:$B$10001,"&lt;&gt;",$C$4:$C$10001,"&gt;0"),"",INDEX($B$4:$B$10001,_xlfn.AGGREGATE(15,6,(ROW($B$4:$B$10001)-ROW($B$4)+1)/(($B$4:$B$10001&lt;&gt;"")*($C$4:$C$10001&gt;0)),ROWS(F$4:F312))))</f>
        <v/>
      </c>
      <c r="G312" t="str" cm="1">
        <f t="array" ref="G312">IF(ROWS(G$4:G312)&gt;COUNTIFS($C$4:$C$10001,"&lt;&gt;",$C$4:$C$10001,"&gt;0"),"",INDEX($C$4:$C$10001,_xlfn.AGGREGATE(15,6,(ROW($C$4:$C$10001)-ROW($C$4)+1)/(($C$4:$C$10001&lt;&gt;"")*($C$4:$C$10001&gt;0)),ROWS(G$4:G312))))</f>
        <v/>
      </c>
      <c r="H312" s="8">
        <f t="shared" si="25"/>
        <v>0</v>
      </c>
      <c r="I312" s="8">
        <f t="shared" si="26"/>
        <v>0</v>
      </c>
      <c r="J312" s="9"/>
      <c r="K312" s="9"/>
      <c r="L312" s="9"/>
      <c r="M312" s="9"/>
      <c r="N312" s="9"/>
      <c r="O312" t="str" cm="1">
        <f t="array" ref="O312">IF(ROWS(O$4:O312)&gt;COUNTIFS($A$4:$A$10001,"&lt;&gt;",$C$4:$C$10001,"=0"),"",INDEX($A$4:$A$10001,_xlfn.AGGREGATE(15,6,(ROW($A$4:$A$10001)-ROW($A$4)+1)/(($A$4:$A$10001&lt;&gt;"")*($C$4:$C$10001=0)),ROWS(O$4:O312))))</f>
        <v/>
      </c>
      <c r="P312" t="str" cm="1">
        <f t="array" ref="P312">IF(ROWS(P$4:P312)&gt;COUNTIFS($B$4:$B$10001,"&lt;&gt;",$C$4:$C$10001,"=0"),"",INDEX($B$4:$B$10001,_xlfn.AGGREGATE(15,6,(ROW($B$4:$B$10001)-ROW($B$4)+1)/(($B$4:$B$10001&lt;&gt;"")*($C$4:$C$10001=0)),ROWS(P$4:P312))))</f>
        <v/>
      </c>
      <c r="Q312" s="10" t="str">
        <f t="shared" si="23"/>
        <v/>
      </c>
      <c r="R312" s="10" t="str">
        <f t="shared" si="24"/>
        <v/>
      </c>
    </row>
    <row r="313" spans="5:18" x14ac:dyDescent="0.2">
      <c r="E313" t="str" cm="1">
        <f t="array" ref="E313">IF(ROWS(E$4:E313)&gt;COUNTIFS($A$4:$A$10001,"&lt;&gt;",$C$4:$C$10001,"&gt;0"),"",INDEX($A$4:$A$10001,_xlfn.AGGREGATE(15,6,(ROW($A$4:$A$10001)-ROW($A$4)+1)/(($A$4:$A$10001&lt;&gt;"")*($C$4:$C$10001&gt;0)),ROWS(E$4:E313))))</f>
        <v/>
      </c>
      <c r="F313" t="str" cm="1">
        <f t="array" ref="F313">IF(ROWS(F$4:F313)&gt;COUNTIFS($B$4:$B$10001,"&lt;&gt;",$C$4:$C$10001,"&gt;0"),"",INDEX($B$4:$B$10001,_xlfn.AGGREGATE(15,6,(ROW($B$4:$B$10001)-ROW($B$4)+1)/(($B$4:$B$10001&lt;&gt;"")*($C$4:$C$10001&gt;0)),ROWS(F$4:F313))))</f>
        <v/>
      </c>
      <c r="G313" t="str" cm="1">
        <f t="array" ref="G313">IF(ROWS(G$4:G313)&gt;COUNTIFS($C$4:$C$10001,"&lt;&gt;",$C$4:$C$10001,"&gt;0"),"",INDEX($C$4:$C$10001,_xlfn.AGGREGATE(15,6,(ROW($C$4:$C$10001)-ROW($C$4)+1)/(($C$4:$C$10001&lt;&gt;"")*($C$4:$C$10001&gt;0)),ROWS(G$4:G313))))</f>
        <v/>
      </c>
      <c r="H313" s="8">
        <f t="shared" si="25"/>
        <v>0</v>
      </c>
      <c r="I313" s="8">
        <f t="shared" si="26"/>
        <v>0</v>
      </c>
      <c r="J313" s="9"/>
      <c r="K313" s="9"/>
      <c r="L313" s="9"/>
      <c r="M313" s="9"/>
      <c r="N313" s="9"/>
      <c r="O313" t="str" cm="1">
        <f t="array" ref="O313">IF(ROWS(O$4:O313)&gt;COUNTIFS($A$4:$A$10001,"&lt;&gt;",$C$4:$C$10001,"=0"),"",INDEX($A$4:$A$10001,_xlfn.AGGREGATE(15,6,(ROW($A$4:$A$10001)-ROW($A$4)+1)/(($A$4:$A$10001&lt;&gt;"")*($C$4:$C$10001=0)),ROWS(O$4:O313))))</f>
        <v/>
      </c>
      <c r="P313" t="str" cm="1">
        <f t="array" ref="P313">IF(ROWS(P$4:P313)&gt;COUNTIFS($B$4:$B$10001,"&lt;&gt;",$C$4:$C$10001,"=0"),"",INDEX($B$4:$B$10001,_xlfn.AGGREGATE(15,6,(ROW($B$4:$B$10001)-ROW($B$4)+1)/(($B$4:$B$10001&lt;&gt;"")*($C$4:$C$10001=0)),ROWS(P$4:P313))))</f>
        <v/>
      </c>
      <c r="Q313" s="10" t="str">
        <f t="shared" si="23"/>
        <v/>
      </c>
      <c r="R313" s="10" t="str">
        <f t="shared" si="24"/>
        <v/>
      </c>
    </row>
    <row r="314" spans="5:18" x14ac:dyDescent="0.2">
      <c r="E314" t="str" cm="1">
        <f t="array" ref="E314">IF(ROWS(E$4:E314)&gt;COUNTIFS($A$4:$A$10001,"&lt;&gt;",$C$4:$C$10001,"&gt;0"),"",INDEX($A$4:$A$10001,_xlfn.AGGREGATE(15,6,(ROW($A$4:$A$10001)-ROW($A$4)+1)/(($A$4:$A$10001&lt;&gt;"")*($C$4:$C$10001&gt;0)),ROWS(E$4:E314))))</f>
        <v/>
      </c>
      <c r="F314" t="str" cm="1">
        <f t="array" ref="F314">IF(ROWS(F$4:F314)&gt;COUNTIFS($B$4:$B$10001,"&lt;&gt;",$C$4:$C$10001,"&gt;0"),"",INDEX($B$4:$B$10001,_xlfn.AGGREGATE(15,6,(ROW($B$4:$B$10001)-ROW($B$4)+1)/(($B$4:$B$10001&lt;&gt;"")*($C$4:$C$10001&gt;0)),ROWS(F$4:F314))))</f>
        <v/>
      </c>
      <c r="G314" t="str" cm="1">
        <f t="array" ref="G314">IF(ROWS(G$4:G314)&gt;COUNTIFS($C$4:$C$10001,"&lt;&gt;",$C$4:$C$10001,"&gt;0"),"",INDEX($C$4:$C$10001,_xlfn.AGGREGATE(15,6,(ROW($C$4:$C$10001)-ROW($C$4)+1)/(($C$4:$C$10001&lt;&gt;"")*($C$4:$C$10001&gt;0)),ROWS(G$4:G314))))</f>
        <v/>
      </c>
      <c r="H314" s="8">
        <f t="shared" si="25"/>
        <v>0</v>
      </c>
      <c r="I314" s="8">
        <f t="shared" si="26"/>
        <v>0</v>
      </c>
      <c r="J314" s="9"/>
      <c r="K314" s="9"/>
      <c r="L314" s="9"/>
      <c r="M314" s="9"/>
      <c r="N314" s="9"/>
      <c r="O314" t="str" cm="1">
        <f t="array" ref="O314">IF(ROWS(O$4:O314)&gt;COUNTIFS($A$4:$A$10001,"&lt;&gt;",$C$4:$C$10001,"=0"),"",INDEX($A$4:$A$10001,_xlfn.AGGREGATE(15,6,(ROW($A$4:$A$10001)-ROW($A$4)+1)/(($A$4:$A$10001&lt;&gt;"")*($C$4:$C$10001=0)),ROWS(O$4:O314))))</f>
        <v/>
      </c>
      <c r="P314" t="str" cm="1">
        <f t="array" ref="P314">IF(ROWS(P$4:P314)&gt;COUNTIFS($B$4:$B$10001,"&lt;&gt;",$C$4:$C$10001,"=0"),"",INDEX($B$4:$B$10001,_xlfn.AGGREGATE(15,6,(ROW($B$4:$B$10001)-ROW($B$4)+1)/(($B$4:$B$10001&lt;&gt;"")*($C$4:$C$10001=0)),ROWS(P$4:P314))))</f>
        <v/>
      </c>
      <c r="Q314" s="10" t="str">
        <f t="shared" si="23"/>
        <v/>
      </c>
      <c r="R314" s="10" t="str">
        <f t="shared" si="24"/>
        <v/>
      </c>
    </row>
    <row r="315" spans="5:18" x14ac:dyDescent="0.2">
      <c r="E315" t="str" cm="1">
        <f t="array" ref="E315">IF(ROWS(E$4:E315)&gt;COUNTIFS($A$4:$A$10001,"&lt;&gt;",$C$4:$C$10001,"&gt;0"),"",INDEX($A$4:$A$10001,_xlfn.AGGREGATE(15,6,(ROW($A$4:$A$10001)-ROW($A$4)+1)/(($A$4:$A$10001&lt;&gt;"")*($C$4:$C$10001&gt;0)),ROWS(E$4:E315))))</f>
        <v/>
      </c>
      <c r="F315" t="str" cm="1">
        <f t="array" ref="F315">IF(ROWS(F$4:F315)&gt;COUNTIFS($B$4:$B$10001,"&lt;&gt;",$C$4:$C$10001,"&gt;0"),"",INDEX($B$4:$B$10001,_xlfn.AGGREGATE(15,6,(ROW($B$4:$B$10001)-ROW($B$4)+1)/(($B$4:$B$10001&lt;&gt;"")*($C$4:$C$10001&gt;0)),ROWS(F$4:F315))))</f>
        <v/>
      </c>
      <c r="G315" t="str" cm="1">
        <f t="array" ref="G315">IF(ROWS(G$4:G315)&gt;COUNTIFS($C$4:$C$10001,"&lt;&gt;",$C$4:$C$10001,"&gt;0"),"",INDEX($C$4:$C$10001,_xlfn.AGGREGATE(15,6,(ROW($C$4:$C$10001)-ROW($C$4)+1)/(($C$4:$C$10001&lt;&gt;"")*($C$4:$C$10001&gt;0)),ROWS(G$4:G315))))</f>
        <v/>
      </c>
      <c r="H315" s="8">
        <f t="shared" si="25"/>
        <v>0</v>
      </c>
      <c r="I315" s="8">
        <f t="shared" si="26"/>
        <v>0</v>
      </c>
      <c r="J315" s="9"/>
      <c r="K315" s="9"/>
      <c r="L315" s="9"/>
      <c r="M315" s="9"/>
      <c r="N315" s="9"/>
      <c r="O315" t="str" cm="1">
        <f t="array" ref="O315">IF(ROWS(O$4:O315)&gt;COUNTIFS($A$4:$A$10001,"&lt;&gt;",$C$4:$C$10001,"=0"),"",INDEX($A$4:$A$10001,_xlfn.AGGREGATE(15,6,(ROW($A$4:$A$10001)-ROW($A$4)+1)/(($A$4:$A$10001&lt;&gt;"")*($C$4:$C$10001=0)),ROWS(O$4:O315))))</f>
        <v/>
      </c>
      <c r="P315" t="str" cm="1">
        <f t="array" ref="P315">IF(ROWS(P$4:P315)&gt;COUNTIFS($B$4:$B$10001,"&lt;&gt;",$C$4:$C$10001,"=0"),"",INDEX($B$4:$B$10001,_xlfn.AGGREGATE(15,6,(ROW($B$4:$B$10001)-ROW($B$4)+1)/(($B$4:$B$10001&lt;&gt;"")*($C$4:$C$10001=0)),ROWS(P$4:P315))))</f>
        <v/>
      </c>
      <c r="Q315" s="10" t="str">
        <f t="shared" si="23"/>
        <v/>
      </c>
      <c r="R315" s="10" t="str">
        <f t="shared" si="24"/>
        <v/>
      </c>
    </row>
    <row r="316" spans="5:18" x14ac:dyDescent="0.2">
      <c r="E316" t="str" cm="1">
        <f t="array" ref="E316">IF(ROWS(E$4:E316)&gt;COUNTIFS($A$4:$A$10001,"&lt;&gt;",$C$4:$C$10001,"&gt;0"),"",INDEX($A$4:$A$10001,_xlfn.AGGREGATE(15,6,(ROW($A$4:$A$10001)-ROW($A$4)+1)/(($A$4:$A$10001&lt;&gt;"")*($C$4:$C$10001&gt;0)),ROWS(E$4:E316))))</f>
        <v/>
      </c>
      <c r="F316" t="str" cm="1">
        <f t="array" ref="F316">IF(ROWS(F$4:F316)&gt;COUNTIFS($B$4:$B$10001,"&lt;&gt;",$C$4:$C$10001,"&gt;0"),"",INDEX($B$4:$B$10001,_xlfn.AGGREGATE(15,6,(ROW($B$4:$B$10001)-ROW($B$4)+1)/(($B$4:$B$10001&lt;&gt;"")*($C$4:$C$10001&gt;0)),ROWS(F$4:F316))))</f>
        <v/>
      </c>
      <c r="G316" t="str" cm="1">
        <f t="array" ref="G316">IF(ROWS(G$4:G316)&gt;COUNTIFS($C$4:$C$10001,"&lt;&gt;",$C$4:$C$10001,"&gt;0"),"",INDEX($C$4:$C$10001,_xlfn.AGGREGATE(15,6,(ROW($C$4:$C$10001)-ROW($C$4)+1)/(($C$4:$C$10001&lt;&gt;"")*($C$4:$C$10001&gt;0)),ROWS(G$4:G316))))</f>
        <v/>
      </c>
      <c r="H316" s="8">
        <f t="shared" si="25"/>
        <v>0</v>
      </c>
      <c r="I316" s="8">
        <f t="shared" si="26"/>
        <v>0</v>
      </c>
      <c r="J316" s="9"/>
      <c r="K316" s="9"/>
      <c r="L316" s="9"/>
      <c r="M316" s="9"/>
      <c r="N316" s="9"/>
      <c r="O316" t="str" cm="1">
        <f t="array" ref="O316">IF(ROWS(O$4:O316)&gt;COUNTIFS($A$4:$A$10001,"&lt;&gt;",$C$4:$C$10001,"=0"),"",INDEX($A$4:$A$10001,_xlfn.AGGREGATE(15,6,(ROW($A$4:$A$10001)-ROW($A$4)+1)/(($A$4:$A$10001&lt;&gt;"")*($C$4:$C$10001=0)),ROWS(O$4:O316))))</f>
        <v/>
      </c>
      <c r="P316" t="str" cm="1">
        <f t="array" ref="P316">IF(ROWS(P$4:P316)&gt;COUNTIFS($B$4:$B$10001,"&lt;&gt;",$C$4:$C$10001,"=0"),"",INDEX($B$4:$B$10001,_xlfn.AGGREGATE(15,6,(ROW($B$4:$B$10001)-ROW($B$4)+1)/(($B$4:$B$10001&lt;&gt;"")*($C$4:$C$10001=0)),ROWS(P$4:P316))))</f>
        <v/>
      </c>
      <c r="Q316" s="10" t="str">
        <f t="shared" si="23"/>
        <v/>
      </c>
      <c r="R316" s="10" t="str">
        <f t="shared" si="24"/>
        <v/>
      </c>
    </row>
    <row r="317" spans="5:18" x14ac:dyDescent="0.2">
      <c r="E317" t="str" cm="1">
        <f t="array" ref="E317">IF(ROWS(E$4:E317)&gt;COUNTIFS($A$4:$A$10001,"&lt;&gt;",$C$4:$C$10001,"&gt;0"),"",INDEX($A$4:$A$10001,_xlfn.AGGREGATE(15,6,(ROW($A$4:$A$10001)-ROW($A$4)+1)/(($A$4:$A$10001&lt;&gt;"")*($C$4:$C$10001&gt;0)),ROWS(E$4:E317))))</f>
        <v/>
      </c>
      <c r="F317" t="str" cm="1">
        <f t="array" ref="F317">IF(ROWS(F$4:F317)&gt;COUNTIFS($B$4:$B$10001,"&lt;&gt;",$C$4:$C$10001,"&gt;0"),"",INDEX($B$4:$B$10001,_xlfn.AGGREGATE(15,6,(ROW($B$4:$B$10001)-ROW($B$4)+1)/(($B$4:$B$10001&lt;&gt;"")*($C$4:$C$10001&gt;0)),ROWS(F$4:F317))))</f>
        <v/>
      </c>
      <c r="G317" t="str" cm="1">
        <f t="array" ref="G317">IF(ROWS(G$4:G317)&gt;COUNTIFS($C$4:$C$10001,"&lt;&gt;",$C$4:$C$10001,"&gt;0"),"",INDEX($C$4:$C$10001,_xlfn.AGGREGATE(15,6,(ROW($C$4:$C$10001)-ROW($C$4)+1)/(($C$4:$C$10001&lt;&gt;"")*($C$4:$C$10001&gt;0)),ROWS(G$4:G317))))</f>
        <v/>
      </c>
      <c r="H317" s="8">
        <f t="shared" si="25"/>
        <v>0</v>
      </c>
      <c r="I317" s="8">
        <f t="shared" si="26"/>
        <v>0</v>
      </c>
      <c r="J317" s="9"/>
      <c r="K317" s="9"/>
      <c r="L317" s="9"/>
      <c r="M317" s="9"/>
      <c r="N317" s="9"/>
      <c r="O317" t="str" cm="1">
        <f t="array" ref="O317">IF(ROWS(O$4:O317)&gt;COUNTIFS($A$4:$A$10001,"&lt;&gt;",$C$4:$C$10001,"=0"),"",INDEX($A$4:$A$10001,_xlfn.AGGREGATE(15,6,(ROW($A$4:$A$10001)-ROW($A$4)+1)/(($A$4:$A$10001&lt;&gt;"")*($C$4:$C$10001=0)),ROWS(O$4:O317))))</f>
        <v/>
      </c>
      <c r="P317" t="str" cm="1">
        <f t="array" ref="P317">IF(ROWS(P$4:P317)&gt;COUNTIFS($B$4:$B$10001,"&lt;&gt;",$C$4:$C$10001,"=0"),"",INDEX($B$4:$B$10001,_xlfn.AGGREGATE(15,6,(ROW($B$4:$B$10001)-ROW($B$4)+1)/(($B$4:$B$10001&lt;&gt;"")*($C$4:$C$10001=0)),ROWS(P$4:P317))))</f>
        <v/>
      </c>
      <c r="Q317" s="10" t="str">
        <f t="shared" si="23"/>
        <v/>
      </c>
      <c r="R317" s="10" t="str">
        <f t="shared" si="24"/>
        <v/>
      </c>
    </row>
    <row r="318" spans="5:18" x14ac:dyDescent="0.2">
      <c r="E318" t="str" cm="1">
        <f t="array" ref="E318">IF(ROWS(E$4:E318)&gt;COUNTIFS($A$4:$A$10001,"&lt;&gt;",$C$4:$C$10001,"&gt;0"),"",INDEX($A$4:$A$10001,_xlfn.AGGREGATE(15,6,(ROW($A$4:$A$10001)-ROW($A$4)+1)/(($A$4:$A$10001&lt;&gt;"")*($C$4:$C$10001&gt;0)),ROWS(E$4:E318))))</f>
        <v/>
      </c>
      <c r="F318" t="str" cm="1">
        <f t="array" ref="F318">IF(ROWS(F$4:F318)&gt;COUNTIFS($B$4:$B$10001,"&lt;&gt;",$C$4:$C$10001,"&gt;0"),"",INDEX($B$4:$B$10001,_xlfn.AGGREGATE(15,6,(ROW($B$4:$B$10001)-ROW($B$4)+1)/(($B$4:$B$10001&lt;&gt;"")*($C$4:$C$10001&gt;0)),ROWS(F$4:F318))))</f>
        <v/>
      </c>
      <c r="G318" t="str" cm="1">
        <f t="array" ref="G318">IF(ROWS(G$4:G318)&gt;COUNTIFS($C$4:$C$10001,"&lt;&gt;",$C$4:$C$10001,"&gt;0"),"",INDEX($C$4:$C$10001,_xlfn.AGGREGATE(15,6,(ROW($C$4:$C$10001)-ROW($C$4)+1)/(($C$4:$C$10001&lt;&gt;"")*($C$4:$C$10001&gt;0)),ROWS(G$4:G318))))</f>
        <v/>
      </c>
      <c r="H318" s="8">
        <f t="shared" si="25"/>
        <v>0</v>
      </c>
      <c r="I318" s="8">
        <f t="shared" si="26"/>
        <v>0</v>
      </c>
      <c r="J318" s="9"/>
      <c r="K318" s="9"/>
      <c r="L318" s="9"/>
      <c r="M318" s="9"/>
      <c r="N318" s="9"/>
      <c r="O318" t="str" cm="1">
        <f t="array" ref="O318">IF(ROWS(O$4:O318)&gt;COUNTIFS($A$4:$A$10001,"&lt;&gt;",$C$4:$C$10001,"=0"),"",INDEX($A$4:$A$10001,_xlfn.AGGREGATE(15,6,(ROW($A$4:$A$10001)-ROW($A$4)+1)/(($A$4:$A$10001&lt;&gt;"")*($C$4:$C$10001=0)),ROWS(O$4:O318))))</f>
        <v/>
      </c>
      <c r="P318" t="str" cm="1">
        <f t="array" ref="P318">IF(ROWS(P$4:P318)&gt;COUNTIFS($B$4:$B$10001,"&lt;&gt;",$C$4:$C$10001,"=0"),"",INDEX($B$4:$B$10001,_xlfn.AGGREGATE(15,6,(ROW($B$4:$B$10001)-ROW($B$4)+1)/(($B$4:$B$10001&lt;&gt;"")*($C$4:$C$10001=0)),ROWS(P$4:P318))))</f>
        <v/>
      </c>
      <c r="Q318" s="10" t="str">
        <f t="shared" si="23"/>
        <v/>
      </c>
      <c r="R318" s="10" t="str">
        <f t="shared" si="24"/>
        <v/>
      </c>
    </row>
    <row r="319" spans="5:18" x14ac:dyDescent="0.2">
      <c r="E319" t="str" cm="1">
        <f t="array" ref="E319">IF(ROWS(E$4:E319)&gt;COUNTIFS($A$4:$A$10001,"&lt;&gt;",$C$4:$C$10001,"&gt;0"),"",INDEX($A$4:$A$10001,_xlfn.AGGREGATE(15,6,(ROW($A$4:$A$10001)-ROW($A$4)+1)/(($A$4:$A$10001&lt;&gt;"")*($C$4:$C$10001&gt;0)),ROWS(E$4:E319))))</f>
        <v/>
      </c>
      <c r="F319" t="str" cm="1">
        <f t="array" ref="F319">IF(ROWS(F$4:F319)&gt;COUNTIFS($B$4:$B$10001,"&lt;&gt;",$C$4:$C$10001,"&gt;0"),"",INDEX($B$4:$B$10001,_xlfn.AGGREGATE(15,6,(ROW($B$4:$B$10001)-ROW($B$4)+1)/(($B$4:$B$10001&lt;&gt;"")*($C$4:$C$10001&gt;0)),ROWS(F$4:F319))))</f>
        <v/>
      </c>
      <c r="G319" t="str" cm="1">
        <f t="array" ref="G319">IF(ROWS(G$4:G319)&gt;COUNTIFS($C$4:$C$10001,"&lt;&gt;",$C$4:$C$10001,"&gt;0"),"",INDEX($C$4:$C$10001,_xlfn.AGGREGATE(15,6,(ROW($C$4:$C$10001)-ROW($C$4)+1)/(($C$4:$C$10001&lt;&gt;"")*($C$4:$C$10001&gt;0)),ROWS(G$4:G319))))</f>
        <v/>
      </c>
      <c r="H319" s="8">
        <f t="shared" si="25"/>
        <v>0</v>
      </c>
      <c r="I319" s="8">
        <f t="shared" si="26"/>
        <v>0</v>
      </c>
      <c r="J319" s="9"/>
      <c r="K319" s="9"/>
      <c r="L319" s="9"/>
      <c r="M319" s="9"/>
      <c r="N319" s="9"/>
      <c r="O319" t="str" cm="1">
        <f t="array" ref="O319">IF(ROWS(O$4:O319)&gt;COUNTIFS($A$4:$A$10001,"&lt;&gt;",$C$4:$C$10001,"=0"),"",INDEX($A$4:$A$10001,_xlfn.AGGREGATE(15,6,(ROW($A$4:$A$10001)-ROW($A$4)+1)/(($A$4:$A$10001&lt;&gt;"")*($C$4:$C$10001=0)),ROWS(O$4:O319))))</f>
        <v/>
      </c>
      <c r="P319" t="str" cm="1">
        <f t="array" ref="P319">IF(ROWS(P$4:P319)&gt;COUNTIFS($B$4:$B$10001,"&lt;&gt;",$C$4:$C$10001,"=0"),"",INDEX($B$4:$B$10001,_xlfn.AGGREGATE(15,6,(ROW($B$4:$B$10001)-ROW($B$4)+1)/(($B$4:$B$10001&lt;&gt;"")*($C$4:$C$10001=0)),ROWS(P$4:P319))))</f>
        <v/>
      </c>
      <c r="Q319" s="10" t="str">
        <f t="shared" si="23"/>
        <v/>
      </c>
      <c r="R319" s="10" t="str">
        <f t="shared" si="24"/>
        <v/>
      </c>
    </row>
    <row r="320" spans="5:18" x14ac:dyDescent="0.2">
      <c r="E320" t="str" cm="1">
        <f t="array" ref="E320">IF(ROWS(E$4:E320)&gt;COUNTIFS($A$4:$A$10001,"&lt;&gt;",$C$4:$C$10001,"&gt;0"),"",INDEX($A$4:$A$10001,_xlfn.AGGREGATE(15,6,(ROW($A$4:$A$10001)-ROW($A$4)+1)/(($A$4:$A$10001&lt;&gt;"")*($C$4:$C$10001&gt;0)),ROWS(E$4:E320))))</f>
        <v/>
      </c>
      <c r="F320" t="str" cm="1">
        <f t="array" ref="F320">IF(ROWS(F$4:F320)&gt;COUNTIFS($B$4:$B$10001,"&lt;&gt;",$C$4:$C$10001,"&gt;0"),"",INDEX($B$4:$B$10001,_xlfn.AGGREGATE(15,6,(ROW($B$4:$B$10001)-ROW($B$4)+1)/(($B$4:$B$10001&lt;&gt;"")*($C$4:$C$10001&gt;0)),ROWS(F$4:F320))))</f>
        <v/>
      </c>
      <c r="G320" t="str" cm="1">
        <f t="array" ref="G320">IF(ROWS(G$4:G320)&gt;COUNTIFS($C$4:$C$10001,"&lt;&gt;",$C$4:$C$10001,"&gt;0"),"",INDEX($C$4:$C$10001,_xlfn.AGGREGATE(15,6,(ROW($C$4:$C$10001)-ROW($C$4)+1)/(($C$4:$C$10001&lt;&gt;"")*($C$4:$C$10001&gt;0)),ROWS(G$4:G320))))</f>
        <v/>
      </c>
      <c r="H320" s="8">
        <f t="shared" si="25"/>
        <v>0</v>
      </c>
      <c r="I320" s="8">
        <f t="shared" si="26"/>
        <v>0</v>
      </c>
      <c r="J320" s="9"/>
      <c r="K320" s="9"/>
      <c r="L320" s="9"/>
      <c r="M320" s="9"/>
      <c r="N320" s="9"/>
      <c r="O320" t="str" cm="1">
        <f t="array" ref="O320">IF(ROWS(O$4:O320)&gt;COUNTIFS($A$4:$A$10001,"&lt;&gt;",$C$4:$C$10001,"=0"),"",INDEX($A$4:$A$10001,_xlfn.AGGREGATE(15,6,(ROW($A$4:$A$10001)-ROW($A$4)+1)/(($A$4:$A$10001&lt;&gt;"")*($C$4:$C$10001=0)),ROWS(O$4:O320))))</f>
        <v/>
      </c>
      <c r="P320" t="str" cm="1">
        <f t="array" ref="P320">IF(ROWS(P$4:P320)&gt;COUNTIFS($B$4:$B$10001,"&lt;&gt;",$C$4:$C$10001,"=0"),"",INDEX($B$4:$B$10001,_xlfn.AGGREGATE(15,6,(ROW($B$4:$B$10001)-ROW($B$4)+1)/(($B$4:$B$10001&lt;&gt;"")*($C$4:$C$10001=0)),ROWS(P$4:P320))))</f>
        <v/>
      </c>
      <c r="Q320" s="10" t="str">
        <f t="shared" si="23"/>
        <v/>
      </c>
      <c r="R320" s="10" t="str">
        <f t="shared" si="24"/>
        <v/>
      </c>
    </row>
    <row r="321" spans="5:18" x14ac:dyDescent="0.2">
      <c r="E321" t="str" cm="1">
        <f t="array" ref="E321">IF(ROWS(E$4:E321)&gt;COUNTIFS($A$4:$A$10001,"&lt;&gt;",$C$4:$C$10001,"&gt;0"),"",INDEX($A$4:$A$10001,_xlfn.AGGREGATE(15,6,(ROW($A$4:$A$10001)-ROW($A$4)+1)/(($A$4:$A$10001&lt;&gt;"")*($C$4:$C$10001&gt;0)),ROWS(E$4:E321))))</f>
        <v/>
      </c>
      <c r="F321" t="str" cm="1">
        <f t="array" ref="F321">IF(ROWS(F$4:F321)&gt;COUNTIFS($B$4:$B$10001,"&lt;&gt;",$C$4:$C$10001,"&gt;0"),"",INDEX($B$4:$B$10001,_xlfn.AGGREGATE(15,6,(ROW($B$4:$B$10001)-ROW($B$4)+1)/(($B$4:$B$10001&lt;&gt;"")*($C$4:$C$10001&gt;0)),ROWS(F$4:F321))))</f>
        <v/>
      </c>
      <c r="G321" t="str" cm="1">
        <f t="array" ref="G321">IF(ROWS(G$4:G321)&gt;COUNTIFS($C$4:$C$10001,"&lt;&gt;",$C$4:$C$10001,"&gt;0"),"",INDEX($C$4:$C$10001,_xlfn.AGGREGATE(15,6,(ROW($C$4:$C$10001)-ROW($C$4)+1)/(($C$4:$C$10001&lt;&gt;"")*($C$4:$C$10001&gt;0)),ROWS(G$4:G321))))</f>
        <v/>
      </c>
      <c r="H321" s="8">
        <f t="shared" si="25"/>
        <v>0</v>
      </c>
      <c r="I321" s="8">
        <f t="shared" si="26"/>
        <v>0</v>
      </c>
      <c r="J321" s="9"/>
      <c r="K321" s="9"/>
      <c r="L321" s="9"/>
      <c r="M321" s="9"/>
      <c r="N321" s="9"/>
      <c r="O321" t="str" cm="1">
        <f t="array" ref="O321">IF(ROWS(O$4:O321)&gt;COUNTIFS($A$4:$A$10001,"&lt;&gt;",$C$4:$C$10001,"=0"),"",INDEX($A$4:$A$10001,_xlfn.AGGREGATE(15,6,(ROW($A$4:$A$10001)-ROW($A$4)+1)/(($A$4:$A$10001&lt;&gt;"")*($C$4:$C$10001=0)),ROWS(O$4:O321))))</f>
        <v/>
      </c>
      <c r="P321" t="str" cm="1">
        <f t="array" ref="P321">IF(ROWS(P$4:P321)&gt;COUNTIFS($B$4:$B$10001,"&lt;&gt;",$C$4:$C$10001,"=0"),"",INDEX($B$4:$B$10001,_xlfn.AGGREGATE(15,6,(ROW($B$4:$B$10001)-ROW($B$4)+1)/(($B$4:$B$10001&lt;&gt;"")*($C$4:$C$10001=0)),ROWS(P$4:P321))))</f>
        <v/>
      </c>
      <c r="Q321" s="10" t="str">
        <f t="shared" si="23"/>
        <v/>
      </c>
      <c r="R321" s="10" t="str">
        <f t="shared" si="24"/>
        <v/>
      </c>
    </row>
    <row r="322" spans="5:18" x14ac:dyDescent="0.2">
      <c r="E322" t="str" cm="1">
        <f t="array" ref="E322">IF(ROWS(E$4:E322)&gt;COUNTIFS($A$4:$A$10001,"&lt;&gt;",$C$4:$C$10001,"&gt;0"),"",INDEX($A$4:$A$10001,_xlfn.AGGREGATE(15,6,(ROW($A$4:$A$10001)-ROW($A$4)+1)/(($A$4:$A$10001&lt;&gt;"")*($C$4:$C$10001&gt;0)),ROWS(E$4:E322))))</f>
        <v/>
      </c>
      <c r="F322" t="str" cm="1">
        <f t="array" ref="F322">IF(ROWS(F$4:F322)&gt;COUNTIFS($B$4:$B$10001,"&lt;&gt;",$C$4:$C$10001,"&gt;0"),"",INDEX($B$4:$B$10001,_xlfn.AGGREGATE(15,6,(ROW($B$4:$B$10001)-ROW($B$4)+1)/(($B$4:$B$10001&lt;&gt;"")*($C$4:$C$10001&gt;0)),ROWS(F$4:F322))))</f>
        <v/>
      </c>
      <c r="G322" t="str" cm="1">
        <f t="array" ref="G322">IF(ROWS(G$4:G322)&gt;COUNTIFS($C$4:$C$10001,"&lt;&gt;",$C$4:$C$10001,"&gt;0"),"",INDEX($C$4:$C$10001,_xlfn.AGGREGATE(15,6,(ROW($C$4:$C$10001)-ROW($C$4)+1)/(($C$4:$C$10001&lt;&gt;"")*($C$4:$C$10001&gt;0)),ROWS(G$4:G322))))</f>
        <v/>
      </c>
      <c r="H322" s="8">
        <f t="shared" si="25"/>
        <v>0</v>
      </c>
      <c r="I322" s="8">
        <f t="shared" si="26"/>
        <v>0</v>
      </c>
      <c r="J322" s="9"/>
      <c r="K322" s="9"/>
      <c r="L322" s="9"/>
      <c r="M322" s="9"/>
      <c r="N322" s="9"/>
      <c r="O322" t="str" cm="1">
        <f t="array" ref="O322">IF(ROWS(O$4:O322)&gt;COUNTIFS($A$4:$A$10001,"&lt;&gt;",$C$4:$C$10001,"=0"),"",INDEX($A$4:$A$10001,_xlfn.AGGREGATE(15,6,(ROW($A$4:$A$10001)-ROW($A$4)+1)/(($A$4:$A$10001&lt;&gt;"")*($C$4:$C$10001=0)),ROWS(O$4:O322))))</f>
        <v/>
      </c>
      <c r="P322" t="str" cm="1">
        <f t="array" ref="P322">IF(ROWS(P$4:P322)&gt;COUNTIFS($B$4:$B$10001,"&lt;&gt;",$C$4:$C$10001,"=0"),"",INDEX($B$4:$B$10001,_xlfn.AGGREGATE(15,6,(ROW($B$4:$B$10001)-ROW($B$4)+1)/(($B$4:$B$10001&lt;&gt;"")*($C$4:$C$10001=0)),ROWS(P$4:P322))))</f>
        <v/>
      </c>
      <c r="Q322" s="10" t="str">
        <f t="shared" si="23"/>
        <v/>
      </c>
      <c r="R322" s="10" t="str">
        <f t="shared" si="24"/>
        <v/>
      </c>
    </row>
    <row r="323" spans="5:18" x14ac:dyDescent="0.2">
      <c r="E323" t="str" cm="1">
        <f t="array" ref="E323">IF(ROWS(E$4:E323)&gt;COUNTIFS($A$4:$A$10001,"&lt;&gt;",$C$4:$C$10001,"&gt;0"),"",INDEX($A$4:$A$10001,_xlfn.AGGREGATE(15,6,(ROW($A$4:$A$10001)-ROW($A$4)+1)/(($A$4:$A$10001&lt;&gt;"")*($C$4:$C$10001&gt;0)),ROWS(E$4:E323))))</f>
        <v/>
      </c>
      <c r="F323" t="str" cm="1">
        <f t="array" ref="F323">IF(ROWS(F$4:F323)&gt;COUNTIFS($B$4:$B$10001,"&lt;&gt;",$C$4:$C$10001,"&gt;0"),"",INDEX($B$4:$B$10001,_xlfn.AGGREGATE(15,6,(ROW($B$4:$B$10001)-ROW($B$4)+1)/(($B$4:$B$10001&lt;&gt;"")*($C$4:$C$10001&gt;0)),ROWS(F$4:F323))))</f>
        <v/>
      </c>
      <c r="G323" t="str" cm="1">
        <f t="array" ref="G323">IF(ROWS(G$4:G323)&gt;COUNTIFS($C$4:$C$10001,"&lt;&gt;",$C$4:$C$10001,"&gt;0"),"",INDEX($C$4:$C$10001,_xlfn.AGGREGATE(15,6,(ROW($C$4:$C$10001)-ROW($C$4)+1)/(($C$4:$C$10001&lt;&gt;"")*($C$4:$C$10001&gt;0)),ROWS(G$4:G323))))</f>
        <v/>
      </c>
      <c r="H323" s="8">
        <f t="shared" si="25"/>
        <v>0</v>
      </c>
      <c r="I323" s="8">
        <f t="shared" si="26"/>
        <v>0</v>
      </c>
      <c r="J323" s="9"/>
      <c r="K323" s="9"/>
      <c r="L323" s="9"/>
      <c r="M323" s="9"/>
      <c r="N323" s="9"/>
      <c r="O323" t="str" cm="1">
        <f t="array" ref="O323">IF(ROWS(O$4:O323)&gt;COUNTIFS($A$4:$A$10001,"&lt;&gt;",$C$4:$C$10001,"=0"),"",INDEX($A$4:$A$10001,_xlfn.AGGREGATE(15,6,(ROW($A$4:$A$10001)-ROW($A$4)+1)/(($A$4:$A$10001&lt;&gt;"")*($C$4:$C$10001=0)),ROWS(O$4:O323))))</f>
        <v/>
      </c>
      <c r="P323" t="str" cm="1">
        <f t="array" ref="P323">IF(ROWS(P$4:P323)&gt;COUNTIFS($B$4:$B$10001,"&lt;&gt;",$C$4:$C$10001,"=0"),"",INDEX($B$4:$B$10001,_xlfn.AGGREGATE(15,6,(ROW($B$4:$B$10001)-ROW($B$4)+1)/(($B$4:$B$10001&lt;&gt;"")*($C$4:$C$10001=0)),ROWS(P$4:P323))))</f>
        <v/>
      </c>
      <c r="Q323" s="10" t="str">
        <f t="shared" si="23"/>
        <v/>
      </c>
      <c r="R323" s="10" t="str">
        <f t="shared" si="24"/>
        <v/>
      </c>
    </row>
    <row r="324" spans="5:18" x14ac:dyDescent="0.2">
      <c r="E324" t="str" cm="1">
        <f t="array" ref="E324">IF(ROWS(E$4:E324)&gt;COUNTIFS($A$4:$A$10001,"&lt;&gt;",$C$4:$C$10001,"&gt;0"),"",INDEX($A$4:$A$10001,_xlfn.AGGREGATE(15,6,(ROW($A$4:$A$10001)-ROW($A$4)+1)/(($A$4:$A$10001&lt;&gt;"")*($C$4:$C$10001&gt;0)),ROWS(E$4:E324))))</f>
        <v/>
      </c>
      <c r="F324" t="str" cm="1">
        <f t="array" ref="F324">IF(ROWS(F$4:F324)&gt;COUNTIFS($B$4:$B$10001,"&lt;&gt;",$C$4:$C$10001,"&gt;0"),"",INDEX($B$4:$B$10001,_xlfn.AGGREGATE(15,6,(ROW($B$4:$B$10001)-ROW($B$4)+1)/(($B$4:$B$10001&lt;&gt;"")*($C$4:$C$10001&gt;0)),ROWS(F$4:F324))))</f>
        <v/>
      </c>
      <c r="G324" t="str" cm="1">
        <f t="array" ref="G324">IF(ROWS(G$4:G324)&gt;COUNTIFS($C$4:$C$10001,"&lt;&gt;",$C$4:$C$10001,"&gt;0"),"",INDEX($C$4:$C$10001,_xlfn.AGGREGATE(15,6,(ROW($C$4:$C$10001)-ROW($C$4)+1)/(($C$4:$C$10001&lt;&gt;"")*($C$4:$C$10001&gt;0)),ROWS(G$4:G324))))</f>
        <v/>
      </c>
      <c r="H324" s="8">
        <f t="shared" si="25"/>
        <v>0</v>
      </c>
      <c r="I324" s="8">
        <f t="shared" si="26"/>
        <v>0</v>
      </c>
      <c r="J324" s="9"/>
      <c r="K324" s="9"/>
      <c r="L324" s="9"/>
      <c r="M324" s="9"/>
      <c r="N324" s="9"/>
      <c r="O324" t="str" cm="1">
        <f t="array" ref="O324">IF(ROWS(O$4:O324)&gt;COUNTIFS($A$4:$A$10001,"&lt;&gt;",$C$4:$C$10001,"=0"),"",INDEX($A$4:$A$10001,_xlfn.AGGREGATE(15,6,(ROW($A$4:$A$10001)-ROW($A$4)+1)/(($A$4:$A$10001&lt;&gt;"")*($C$4:$C$10001=0)),ROWS(O$4:O324))))</f>
        <v/>
      </c>
      <c r="P324" t="str" cm="1">
        <f t="array" ref="P324">IF(ROWS(P$4:P324)&gt;COUNTIFS($B$4:$B$10001,"&lt;&gt;",$C$4:$C$10001,"=0"),"",INDEX($B$4:$B$10001,_xlfn.AGGREGATE(15,6,(ROW($B$4:$B$10001)-ROW($B$4)+1)/(($B$4:$B$10001&lt;&gt;"")*($C$4:$C$10001=0)),ROWS(P$4:P324))))</f>
        <v/>
      </c>
      <c r="Q324" s="10" t="str">
        <f t="shared" si="23"/>
        <v/>
      </c>
      <c r="R324" s="10" t="str">
        <f t="shared" si="24"/>
        <v/>
      </c>
    </row>
    <row r="325" spans="5:18" x14ac:dyDescent="0.2">
      <c r="E325" t="str" cm="1">
        <f t="array" ref="E325">IF(ROWS(E$4:E325)&gt;COUNTIFS($A$4:$A$10001,"&lt;&gt;",$C$4:$C$10001,"&gt;0"),"",INDEX($A$4:$A$10001,_xlfn.AGGREGATE(15,6,(ROW($A$4:$A$10001)-ROW($A$4)+1)/(($A$4:$A$10001&lt;&gt;"")*($C$4:$C$10001&gt;0)),ROWS(E$4:E325))))</f>
        <v/>
      </c>
      <c r="F325" t="str" cm="1">
        <f t="array" ref="F325">IF(ROWS(F$4:F325)&gt;COUNTIFS($B$4:$B$10001,"&lt;&gt;",$C$4:$C$10001,"&gt;0"),"",INDEX($B$4:$B$10001,_xlfn.AGGREGATE(15,6,(ROW($B$4:$B$10001)-ROW($B$4)+1)/(($B$4:$B$10001&lt;&gt;"")*($C$4:$C$10001&gt;0)),ROWS(F$4:F325))))</f>
        <v/>
      </c>
      <c r="G325" t="str" cm="1">
        <f t="array" ref="G325">IF(ROWS(G$4:G325)&gt;COUNTIFS($C$4:$C$10001,"&lt;&gt;",$C$4:$C$10001,"&gt;0"),"",INDEX($C$4:$C$10001,_xlfn.AGGREGATE(15,6,(ROW($C$4:$C$10001)-ROW($C$4)+1)/(($C$4:$C$10001&lt;&gt;"")*($C$4:$C$10001&gt;0)),ROWS(G$4:G325))))</f>
        <v/>
      </c>
      <c r="H325" s="8">
        <f t="shared" si="25"/>
        <v>0</v>
      </c>
      <c r="I325" s="8">
        <f t="shared" si="26"/>
        <v>0</v>
      </c>
      <c r="J325" s="9"/>
      <c r="K325" s="9"/>
      <c r="L325" s="9"/>
      <c r="M325" s="9"/>
      <c r="N325" s="9"/>
      <c r="O325" t="str" cm="1">
        <f t="array" ref="O325">IF(ROWS(O$4:O325)&gt;COUNTIFS($A$4:$A$10001,"&lt;&gt;",$C$4:$C$10001,"=0"),"",INDEX($A$4:$A$10001,_xlfn.AGGREGATE(15,6,(ROW($A$4:$A$10001)-ROW($A$4)+1)/(($A$4:$A$10001&lt;&gt;"")*($C$4:$C$10001=0)),ROWS(O$4:O325))))</f>
        <v/>
      </c>
      <c r="P325" t="str" cm="1">
        <f t="array" ref="P325">IF(ROWS(P$4:P325)&gt;COUNTIFS($B$4:$B$10001,"&lt;&gt;",$C$4:$C$10001,"=0"),"",INDEX($B$4:$B$10001,_xlfn.AGGREGATE(15,6,(ROW($B$4:$B$10001)-ROW($B$4)+1)/(($B$4:$B$10001&lt;&gt;"")*($C$4:$C$10001=0)),ROWS(P$4:P325))))</f>
        <v/>
      </c>
      <c r="Q325" s="10" t="str">
        <f t="shared" ref="Q325:Q388" si="27">IFERROR(LOG(O325), "")</f>
        <v/>
      </c>
      <c r="R325" s="10" t="str">
        <f t="shared" ref="R325:R388" si="28">IFERROR($K$4*Q325 + $L$4, "")</f>
        <v/>
      </c>
    </row>
    <row r="326" spans="5:18" x14ac:dyDescent="0.2">
      <c r="E326" t="str" cm="1">
        <f t="array" ref="E326">IF(ROWS(E$4:E326)&gt;COUNTIFS($A$4:$A$10001,"&lt;&gt;",$C$4:$C$10001,"&gt;0"),"",INDEX($A$4:$A$10001,_xlfn.AGGREGATE(15,6,(ROW($A$4:$A$10001)-ROW($A$4)+1)/(($A$4:$A$10001&lt;&gt;"")*($C$4:$C$10001&gt;0)),ROWS(E$4:E326))))</f>
        <v/>
      </c>
      <c r="F326" t="str" cm="1">
        <f t="array" ref="F326">IF(ROWS(F$4:F326)&gt;COUNTIFS($B$4:$B$10001,"&lt;&gt;",$C$4:$C$10001,"&gt;0"),"",INDEX($B$4:$B$10001,_xlfn.AGGREGATE(15,6,(ROW($B$4:$B$10001)-ROW($B$4)+1)/(($B$4:$B$10001&lt;&gt;"")*($C$4:$C$10001&gt;0)),ROWS(F$4:F326))))</f>
        <v/>
      </c>
      <c r="G326" t="str" cm="1">
        <f t="array" ref="G326">IF(ROWS(G$4:G326)&gt;COUNTIFS($C$4:$C$10001,"&lt;&gt;",$C$4:$C$10001,"&gt;0"),"",INDEX($C$4:$C$10001,_xlfn.AGGREGATE(15,6,(ROW($C$4:$C$10001)-ROW($C$4)+1)/(($C$4:$C$10001&lt;&gt;"")*($C$4:$C$10001&gt;0)),ROWS(G$4:G326))))</f>
        <v/>
      </c>
      <c r="H326" s="8">
        <f t="shared" si="25"/>
        <v>0</v>
      </c>
      <c r="I326" s="8">
        <f t="shared" si="26"/>
        <v>0</v>
      </c>
      <c r="J326" s="9"/>
      <c r="K326" s="9"/>
      <c r="L326" s="9"/>
      <c r="M326" s="9"/>
      <c r="N326" s="9"/>
      <c r="O326" t="str" cm="1">
        <f t="array" ref="O326">IF(ROWS(O$4:O326)&gt;COUNTIFS($A$4:$A$10001,"&lt;&gt;",$C$4:$C$10001,"=0"),"",INDEX($A$4:$A$10001,_xlfn.AGGREGATE(15,6,(ROW($A$4:$A$10001)-ROW($A$4)+1)/(($A$4:$A$10001&lt;&gt;"")*($C$4:$C$10001=0)),ROWS(O$4:O326))))</f>
        <v/>
      </c>
      <c r="P326" t="str" cm="1">
        <f t="array" ref="P326">IF(ROWS(P$4:P326)&gt;COUNTIFS($B$4:$B$10001,"&lt;&gt;",$C$4:$C$10001,"=0"),"",INDEX($B$4:$B$10001,_xlfn.AGGREGATE(15,6,(ROW($B$4:$B$10001)-ROW($B$4)+1)/(($B$4:$B$10001&lt;&gt;"")*($C$4:$C$10001=0)),ROWS(P$4:P326))))</f>
        <v/>
      </c>
      <c r="Q326" s="10" t="str">
        <f t="shared" si="27"/>
        <v/>
      </c>
      <c r="R326" s="10" t="str">
        <f t="shared" si="28"/>
        <v/>
      </c>
    </row>
    <row r="327" spans="5:18" x14ac:dyDescent="0.2">
      <c r="E327" t="str" cm="1">
        <f t="array" ref="E327">IF(ROWS(E$4:E327)&gt;COUNTIFS($A$4:$A$10001,"&lt;&gt;",$C$4:$C$10001,"&gt;0"),"",INDEX($A$4:$A$10001,_xlfn.AGGREGATE(15,6,(ROW($A$4:$A$10001)-ROW($A$4)+1)/(($A$4:$A$10001&lt;&gt;"")*($C$4:$C$10001&gt;0)),ROWS(E$4:E327))))</f>
        <v/>
      </c>
      <c r="F327" t="str" cm="1">
        <f t="array" ref="F327">IF(ROWS(F$4:F327)&gt;COUNTIFS($B$4:$B$10001,"&lt;&gt;",$C$4:$C$10001,"&gt;0"),"",INDEX($B$4:$B$10001,_xlfn.AGGREGATE(15,6,(ROW($B$4:$B$10001)-ROW($B$4)+1)/(($B$4:$B$10001&lt;&gt;"")*($C$4:$C$10001&gt;0)),ROWS(F$4:F327))))</f>
        <v/>
      </c>
      <c r="G327" t="str" cm="1">
        <f t="array" ref="G327">IF(ROWS(G$4:G327)&gt;COUNTIFS($C$4:$C$10001,"&lt;&gt;",$C$4:$C$10001,"&gt;0"),"",INDEX($C$4:$C$10001,_xlfn.AGGREGATE(15,6,(ROW($C$4:$C$10001)-ROW($C$4)+1)/(($C$4:$C$10001&lt;&gt;"")*($C$4:$C$10001&gt;0)),ROWS(G$4:G327))))</f>
        <v/>
      </c>
      <c r="H327" s="8">
        <f t="shared" si="25"/>
        <v>0</v>
      </c>
      <c r="I327" s="8">
        <f t="shared" si="26"/>
        <v>0</v>
      </c>
      <c r="J327" s="9"/>
      <c r="K327" s="9"/>
      <c r="L327" s="9"/>
      <c r="M327" s="9"/>
      <c r="N327" s="9"/>
      <c r="O327" t="str" cm="1">
        <f t="array" ref="O327">IF(ROWS(O$4:O327)&gt;COUNTIFS($A$4:$A$10001,"&lt;&gt;",$C$4:$C$10001,"=0"),"",INDEX($A$4:$A$10001,_xlfn.AGGREGATE(15,6,(ROW($A$4:$A$10001)-ROW($A$4)+1)/(($A$4:$A$10001&lt;&gt;"")*($C$4:$C$10001=0)),ROWS(O$4:O327))))</f>
        <v/>
      </c>
      <c r="P327" t="str" cm="1">
        <f t="array" ref="P327">IF(ROWS(P$4:P327)&gt;COUNTIFS($B$4:$B$10001,"&lt;&gt;",$C$4:$C$10001,"=0"),"",INDEX($B$4:$B$10001,_xlfn.AGGREGATE(15,6,(ROW($B$4:$B$10001)-ROW($B$4)+1)/(($B$4:$B$10001&lt;&gt;"")*($C$4:$C$10001=0)),ROWS(P$4:P327))))</f>
        <v/>
      </c>
      <c r="Q327" s="10" t="str">
        <f t="shared" si="27"/>
        <v/>
      </c>
      <c r="R327" s="10" t="str">
        <f t="shared" si="28"/>
        <v/>
      </c>
    </row>
    <row r="328" spans="5:18" x14ac:dyDescent="0.2">
      <c r="E328" t="str" cm="1">
        <f t="array" ref="E328">IF(ROWS(E$4:E328)&gt;COUNTIFS($A$4:$A$10001,"&lt;&gt;",$C$4:$C$10001,"&gt;0"),"",INDEX($A$4:$A$10001,_xlfn.AGGREGATE(15,6,(ROW($A$4:$A$10001)-ROW($A$4)+1)/(($A$4:$A$10001&lt;&gt;"")*($C$4:$C$10001&gt;0)),ROWS(E$4:E328))))</f>
        <v/>
      </c>
      <c r="F328" t="str" cm="1">
        <f t="array" ref="F328">IF(ROWS(F$4:F328)&gt;COUNTIFS($B$4:$B$10001,"&lt;&gt;",$C$4:$C$10001,"&gt;0"),"",INDEX($B$4:$B$10001,_xlfn.AGGREGATE(15,6,(ROW($B$4:$B$10001)-ROW($B$4)+1)/(($B$4:$B$10001&lt;&gt;"")*($C$4:$C$10001&gt;0)),ROWS(F$4:F328))))</f>
        <v/>
      </c>
      <c r="G328" t="str" cm="1">
        <f t="array" ref="G328">IF(ROWS(G$4:G328)&gt;COUNTIFS($C$4:$C$10001,"&lt;&gt;",$C$4:$C$10001,"&gt;0"),"",INDEX($C$4:$C$10001,_xlfn.AGGREGATE(15,6,(ROW($C$4:$C$10001)-ROW($C$4)+1)/(($C$4:$C$10001&lt;&gt;"")*($C$4:$C$10001&gt;0)),ROWS(G$4:G328))))</f>
        <v/>
      </c>
      <c r="H328" s="8">
        <f t="shared" si="25"/>
        <v>0</v>
      </c>
      <c r="I328" s="8">
        <f t="shared" si="26"/>
        <v>0</v>
      </c>
      <c r="J328" s="9"/>
      <c r="K328" s="9"/>
      <c r="L328" s="9"/>
      <c r="M328" s="9"/>
      <c r="N328" s="9"/>
      <c r="O328" t="str" cm="1">
        <f t="array" ref="O328">IF(ROWS(O$4:O328)&gt;COUNTIFS($A$4:$A$10001,"&lt;&gt;",$C$4:$C$10001,"=0"),"",INDEX($A$4:$A$10001,_xlfn.AGGREGATE(15,6,(ROW($A$4:$A$10001)-ROW($A$4)+1)/(($A$4:$A$10001&lt;&gt;"")*($C$4:$C$10001=0)),ROWS(O$4:O328))))</f>
        <v/>
      </c>
      <c r="P328" t="str" cm="1">
        <f t="array" ref="P328">IF(ROWS(P$4:P328)&gt;COUNTIFS($B$4:$B$10001,"&lt;&gt;",$C$4:$C$10001,"=0"),"",INDEX($B$4:$B$10001,_xlfn.AGGREGATE(15,6,(ROW($B$4:$B$10001)-ROW($B$4)+1)/(($B$4:$B$10001&lt;&gt;"")*($C$4:$C$10001=0)),ROWS(P$4:P328))))</f>
        <v/>
      </c>
      <c r="Q328" s="10" t="str">
        <f t="shared" si="27"/>
        <v/>
      </c>
      <c r="R328" s="10" t="str">
        <f t="shared" si="28"/>
        <v/>
      </c>
    </row>
    <row r="329" spans="5:18" x14ac:dyDescent="0.2">
      <c r="E329" t="str" cm="1">
        <f t="array" ref="E329">IF(ROWS(E$4:E329)&gt;COUNTIFS($A$4:$A$10001,"&lt;&gt;",$C$4:$C$10001,"&gt;0"),"",INDEX($A$4:$A$10001,_xlfn.AGGREGATE(15,6,(ROW($A$4:$A$10001)-ROW($A$4)+1)/(($A$4:$A$10001&lt;&gt;"")*($C$4:$C$10001&gt;0)),ROWS(E$4:E329))))</f>
        <v/>
      </c>
      <c r="F329" t="str" cm="1">
        <f t="array" ref="F329">IF(ROWS(F$4:F329)&gt;COUNTIFS($B$4:$B$10001,"&lt;&gt;",$C$4:$C$10001,"&gt;0"),"",INDEX($B$4:$B$10001,_xlfn.AGGREGATE(15,6,(ROW($B$4:$B$10001)-ROW($B$4)+1)/(($B$4:$B$10001&lt;&gt;"")*($C$4:$C$10001&gt;0)),ROWS(F$4:F329))))</f>
        <v/>
      </c>
      <c r="G329" t="str" cm="1">
        <f t="array" ref="G329">IF(ROWS(G$4:G329)&gt;COUNTIFS($C$4:$C$10001,"&lt;&gt;",$C$4:$C$10001,"&gt;0"),"",INDEX($C$4:$C$10001,_xlfn.AGGREGATE(15,6,(ROW($C$4:$C$10001)-ROW($C$4)+1)/(($C$4:$C$10001&lt;&gt;"")*($C$4:$C$10001&gt;0)),ROWS(G$4:G329))))</f>
        <v/>
      </c>
      <c r="H329" s="8">
        <f t="shared" si="25"/>
        <v>0</v>
      </c>
      <c r="I329" s="8">
        <f t="shared" si="26"/>
        <v>0</v>
      </c>
      <c r="J329" s="9"/>
      <c r="K329" s="9"/>
      <c r="L329" s="9"/>
      <c r="M329" s="9"/>
      <c r="N329" s="9"/>
      <c r="O329" t="str" cm="1">
        <f t="array" ref="O329">IF(ROWS(O$4:O329)&gt;COUNTIFS($A$4:$A$10001,"&lt;&gt;",$C$4:$C$10001,"=0"),"",INDEX($A$4:$A$10001,_xlfn.AGGREGATE(15,6,(ROW($A$4:$A$10001)-ROW($A$4)+1)/(($A$4:$A$10001&lt;&gt;"")*($C$4:$C$10001=0)),ROWS(O$4:O329))))</f>
        <v/>
      </c>
      <c r="P329" t="str" cm="1">
        <f t="array" ref="P329">IF(ROWS(P$4:P329)&gt;COUNTIFS($B$4:$B$10001,"&lt;&gt;",$C$4:$C$10001,"=0"),"",INDEX($B$4:$B$10001,_xlfn.AGGREGATE(15,6,(ROW($B$4:$B$10001)-ROW($B$4)+1)/(($B$4:$B$10001&lt;&gt;"")*($C$4:$C$10001=0)),ROWS(P$4:P329))))</f>
        <v/>
      </c>
      <c r="Q329" s="10" t="str">
        <f t="shared" si="27"/>
        <v/>
      </c>
      <c r="R329" s="10" t="str">
        <f t="shared" si="28"/>
        <v/>
      </c>
    </row>
    <row r="330" spans="5:18" x14ac:dyDescent="0.2">
      <c r="E330" t="str" cm="1">
        <f t="array" ref="E330">IF(ROWS(E$4:E330)&gt;COUNTIFS($A$4:$A$10001,"&lt;&gt;",$C$4:$C$10001,"&gt;0"),"",INDEX($A$4:$A$10001,_xlfn.AGGREGATE(15,6,(ROW($A$4:$A$10001)-ROW($A$4)+1)/(($A$4:$A$10001&lt;&gt;"")*($C$4:$C$10001&gt;0)),ROWS(E$4:E330))))</f>
        <v/>
      </c>
      <c r="F330" t="str" cm="1">
        <f t="array" ref="F330">IF(ROWS(F$4:F330)&gt;COUNTIFS($B$4:$B$10001,"&lt;&gt;",$C$4:$C$10001,"&gt;0"),"",INDEX($B$4:$B$10001,_xlfn.AGGREGATE(15,6,(ROW($B$4:$B$10001)-ROW($B$4)+1)/(($B$4:$B$10001&lt;&gt;"")*($C$4:$C$10001&gt;0)),ROWS(F$4:F330))))</f>
        <v/>
      </c>
      <c r="G330" t="str" cm="1">
        <f t="array" ref="G330">IF(ROWS(G$4:G330)&gt;COUNTIFS($C$4:$C$10001,"&lt;&gt;",$C$4:$C$10001,"&gt;0"),"",INDEX($C$4:$C$10001,_xlfn.AGGREGATE(15,6,(ROW($C$4:$C$10001)-ROW($C$4)+1)/(($C$4:$C$10001&lt;&gt;"")*($C$4:$C$10001&gt;0)),ROWS(G$4:G330))))</f>
        <v/>
      </c>
      <c r="H330" s="8">
        <f t="shared" si="25"/>
        <v>0</v>
      </c>
      <c r="I330" s="8">
        <f t="shared" si="26"/>
        <v>0</v>
      </c>
      <c r="J330" s="9"/>
      <c r="K330" s="9"/>
      <c r="L330" s="9"/>
      <c r="M330" s="9"/>
      <c r="N330" s="9"/>
      <c r="O330" t="str" cm="1">
        <f t="array" ref="O330">IF(ROWS(O$4:O330)&gt;COUNTIFS($A$4:$A$10001,"&lt;&gt;",$C$4:$C$10001,"=0"),"",INDEX($A$4:$A$10001,_xlfn.AGGREGATE(15,6,(ROW($A$4:$A$10001)-ROW($A$4)+1)/(($A$4:$A$10001&lt;&gt;"")*($C$4:$C$10001=0)),ROWS(O$4:O330))))</f>
        <v/>
      </c>
      <c r="P330" t="str" cm="1">
        <f t="array" ref="P330">IF(ROWS(P$4:P330)&gt;COUNTIFS($B$4:$B$10001,"&lt;&gt;",$C$4:$C$10001,"=0"),"",INDEX($B$4:$B$10001,_xlfn.AGGREGATE(15,6,(ROW($B$4:$B$10001)-ROW($B$4)+1)/(($B$4:$B$10001&lt;&gt;"")*($C$4:$C$10001=0)),ROWS(P$4:P330))))</f>
        <v/>
      </c>
      <c r="Q330" s="10" t="str">
        <f t="shared" si="27"/>
        <v/>
      </c>
      <c r="R330" s="10" t="str">
        <f t="shared" si="28"/>
        <v/>
      </c>
    </row>
    <row r="331" spans="5:18" x14ac:dyDescent="0.2">
      <c r="E331" t="str" cm="1">
        <f t="array" ref="E331">IF(ROWS(E$4:E331)&gt;COUNTIFS($A$4:$A$10001,"&lt;&gt;",$C$4:$C$10001,"&gt;0"),"",INDEX($A$4:$A$10001,_xlfn.AGGREGATE(15,6,(ROW($A$4:$A$10001)-ROW($A$4)+1)/(($A$4:$A$10001&lt;&gt;"")*($C$4:$C$10001&gt;0)),ROWS(E$4:E331))))</f>
        <v/>
      </c>
      <c r="F331" t="str" cm="1">
        <f t="array" ref="F331">IF(ROWS(F$4:F331)&gt;COUNTIFS($B$4:$B$10001,"&lt;&gt;",$C$4:$C$10001,"&gt;0"),"",INDEX($B$4:$B$10001,_xlfn.AGGREGATE(15,6,(ROW($B$4:$B$10001)-ROW($B$4)+1)/(($B$4:$B$10001&lt;&gt;"")*($C$4:$C$10001&gt;0)),ROWS(F$4:F331))))</f>
        <v/>
      </c>
      <c r="G331" t="str" cm="1">
        <f t="array" ref="G331">IF(ROWS(G$4:G331)&gt;COUNTIFS($C$4:$C$10001,"&lt;&gt;",$C$4:$C$10001,"&gt;0"),"",INDEX($C$4:$C$10001,_xlfn.AGGREGATE(15,6,(ROW($C$4:$C$10001)-ROW($C$4)+1)/(($C$4:$C$10001&lt;&gt;"")*($C$4:$C$10001&gt;0)),ROWS(G$4:G331))))</f>
        <v/>
      </c>
      <c r="H331" s="8">
        <f t="shared" si="25"/>
        <v>0</v>
      </c>
      <c r="I331" s="8">
        <f t="shared" si="26"/>
        <v>0</v>
      </c>
      <c r="J331" s="9"/>
      <c r="K331" s="9"/>
      <c r="L331" s="9"/>
      <c r="M331" s="9"/>
      <c r="N331" s="9"/>
      <c r="O331" t="str" cm="1">
        <f t="array" ref="O331">IF(ROWS(O$4:O331)&gt;COUNTIFS($A$4:$A$10001,"&lt;&gt;",$C$4:$C$10001,"=0"),"",INDEX($A$4:$A$10001,_xlfn.AGGREGATE(15,6,(ROW($A$4:$A$10001)-ROW($A$4)+1)/(($A$4:$A$10001&lt;&gt;"")*($C$4:$C$10001=0)),ROWS(O$4:O331))))</f>
        <v/>
      </c>
      <c r="P331" t="str" cm="1">
        <f t="array" ref="P331">IF(ROWS(P$4:P331)&gt;COUNTIFS($B$4:$B$10001,"&lt;&gt;",$C$4:$C$10001,"=0"),"",INDEX($B$4:$B$10001,_xlfn.AGGREGATE(15,6,(ROW($B$4:$B$10001)-ROW($B$4)+1)/(($B$4:$B$10001&lt;&gt;"")*($C$4:$C$10001=0)),ROWS(P$4:P331))))</f>
        <v/>
      </c>
      <c r="Q331" s="10" t="str">
        <f t="shared" si="27"/>
        <v/>
      </c>
      <c r="R331" s="10" t="str">
        <f t="shared" si="28"/>
        <v/>
      </c>
    </row>
    <row r="332" spans="5:18" x14ac:dyDescent="0.2">
      <c r="E332" t="str" cm="1">
        <f t="array" ref="E332">IF(ROWS(E$4:E332)&gt;COUNTIFS($A$4:$A$10001,"&lt;&gt;",$C$4:$C$10001,"&gt;0"),"",INDEX($A$4:$A$10001,_xlfn.AGGREGATE(15,6,(ROW($A$4:$A$10001)-ROW($A$4)+1)/(($A$4:$A$10001&lt;&gt;"")*($C$4:$C$10001&gt;0)),ROWS(E$4:E332))))</f>
        <v/>
      </c>
      <c r="F332" t="str" cm="1">
        <f t="array" ref="F332">IF(ROWS(F$4:F332)&gt;COUNTIFS($B$4:$B$10001,"&lt;&gt;",$C$4:$C$10001,"&gt;0"),"",INDEX($B$4:$B$10001,_xlfn.AGGREGATE(15,6,(ROW($B$4:$B$10001)-ROW($B$4)+1)/(($B$4:$B$10001&lt;&gt;"")*($C$4:$C$10001&gt;0)),ROWS(F$4:F332))))</f>
        <v/>
      </c>
      <c r="G332" t="str" cm="1">
        <f t="array" ref="G332">IF(ROWS(G$4:G332)&gt;COUNTIFS($C$4:$C$10001,"&lt;&gt;",$C$4:$C$10001,"&gt;0"),"",INDEX($C$4:$C$10001,_xlfn.AGGREGATE(15,6,(ROW($C$4:$C$10001)-ROW($C$4)+1)/(($C$4:$C$10001&lt;&gt;"")*($C$4:$C$10001&gt;0)),ROWS(G$4:G332))))</f>
        <v/>
      </c>
      <c r="H332" s="8">
        <f t="shared" si="25"/>
        <v>0</v>
      </c>
      <c r="I332" s="8">
        <f t="shared" si="26"/>
        <v>0</v>
      </c>
      <c r="J332" s="9"/>
      <c r="K332" s="9"/>
      <c r="L332" s="9"/>
      <c r="M332" s="9"/>
      <c r="N332" s="9"/>
      <c r="O332" t="str" cm="1">
        <f t="array" ref="O332">IF(ROWS(O$4:O332)&gt;COUNTIFS($A$4:$A$10001,"&lt;&gt;",$C$4:$C$10001,"=0"),"",INDEX($A$4:$A$10001,_xlfn.AGGREGATE(15,6,(ROW($A$4:$A$10001)-ROW($A$4)+1)/(($A$4:$A$10001&lt;&gt;"")*($C$4:$C$10001=0)),ROWS(O$4:O332))))</f>
        <v/>
      </c>
      <c r="P332" t="str" cm="1">
        <f t="array" ref="P332">IF(ROWS(P$4:P332)&gt;COUNTIFS($B$4:$B$10001,"&lt;&gt;",$C$4:$C$10001,"=0"),"",INDEX($B$4:$B$10001,_xlfn.AGGREGATE(15,6,(ROW($B$4:$B$10001)-ROW($B$4)+1)/(($B$4:$B$10001&lt;&gt;"")*($C$4:$C$10001=0)),ROWS(P$4:P332))))</f>
        <v/>
      </c>
      <c r="Q332" s="10" t="str">
        <f t="shared" si="27"/>
        <v/>
      </c>
      <c r="R332" s="10" t="str">
        <f t="shared" si="28"/>
        <v/>
      </c>
    </row>
    <row r="333" spans="5:18" x14ac:dyDescent="0.2">
      <c r="E333" t="str" cm="1">
        <f t="array" ref="E333">IF(ROWS(E$4:E333)&gt;COUNTIFS($A$4:$A$10001,"&lt;&gt;",$C$4:$C$10001,"&gt;0"),"",INDEX($A$4:$A$10001,_xlfn.AGGREGATE(15,6,(ROW($A$4:$A$10001)-ROW($A$4)+1)/(($A$4:$A$10001&lt;&gt;"")*($C$4:$C$10001&gt;0)),ROWS(E$4:E333))))</f>
        <v/>
      </c>
      <c r="F333" t="str" cm="1">
        <f t="array" ref="F333">IF(ROWS(F$4:F333)&gt;COUNTIFS($B$4:$B$10001,"&lt;&gt;",$C$4:$C$10001,"&gt;0"),"",INDEX($B$4:$B$10001,_xlfn.AGGREGATE(15,6,(ROW($B$4:$B$10001)-ROW($B$4)+1)/(($B$4:$B$10001&lt;&gt;"")*($C$4:$C$10001&gt;0)),ROWS(F$4:F333))))</f>
        <v/>
      </c>
      <c r="G333" t="str" cm="1">
        <f t="array" ref="G333">IF(ROWS(G$4:G333)&gt;COUNTIFS($C$4:$C$10001,"&lt;&gt;",$C$4:$C$10001,"&gt;0"),"",INDEX($C$4:$C$10001,_xlfn.AGGREGATE(15,6,(ROW($C$4:$C$10001)-ROW($C$4)+1)/(($C$4:$C$10001&lt;&gt;"")*($C$4:$C$10001&gt;0)),ROWS(G$4:G333))))</f>
        <v/>
      </c>
      <c r="H333" s="8">
        <f t="shared" si="25"/>
        <v>0</v>
      </c>
      <c r="I333" s="8">
        <f t="shared" si="26"/>
        <v>0</v>
      </c>
      <c r="J333" s="9"/>
      <c r="K333" s="9"/>
      <c r="L333" s="9"/>
      <c r="M333" s="9"/>
      <c r="N333" s="9"/>
      <c r="O333" t="str" cm="1">
        <f t="array" ref="O333">IF(ROWS(O$4:O333)&gt;COUNTIFS($A$4:$A$10001,"&lt;&gt;",$C$4:$C$10001,"=0"),"",INDEX($A$4:$A$10001,_xlfn.AGGREGATE(15,6,(ROW($A$4:$A$10001)-ROW($A$4)+1)/(($A$4:$A$10001&lt;&gt;"")*($C$4:$C$10001=0)),ROWS(O$4:O333))))</f>
        <v/>
      </c>
      <c r="P333" t="str" cm="1">
        <f t="array" ref="P333">IF(ROWS(P$4:P333)&gt;COUNTIFS($B$4:$B$10001,"&lt;&gt;",$C$4:$C$10001,"=0"),"",INDEX($B$4:$B$10001,_xlfn.AGGREGATE(15,6,(ROW($B$4:$B$10001)-ROW($B$4)+1)/(($B$4:$B$10001&lt;&gt;"")*($C$4:$C$10001=0)),ROWS(P$4:P333))))</f>
        <v/>
      </c>
      <c r="Q333" s="10" t="str">
        <f t="shared" si="27"/>
        <v/>
      </c>
      <c r="R333" s="10" t="str">
        <f t="shared" si="28"/>
        <v/>
      </c>
    </row>
    <row r="334" spans="5:18" x14ac:dyDescent="0.2">
      <c r="E334" t="str" cm="1">
        <f t="array" ref="E334">IF(ROWS(E$4:E334)&gt;COUNTIFS($A$4:$A$10001,"&lt;&gt;",$C$4:$C$10001,"&gt;0"),"",INDEX($A$4:$A$10001,_xlfn.AGGREGATE(15,6,(ROW($A$4:$A$10001)-ROW($A$4)+1)/(($A$4:$A$10001&lt;&gt;"")*($C$4:$C$10001&gt;0)),ROWS(E$4:E334))))</f>
        <v/>
      </c>
      <c r="F334" t="str" cm="1">
        <f t="array" ref="F334">IF(ROWS(F$4:F334)&gt;COUNTIFS($B$4:$B$10001,"&lt;&gt;",$C$4:$C$10001,"&gt;0"),"",INDEX($B$4:$B$10001,_xlfn.AGGREGATE(15,6,(ROW($B$4:$B$10001)-ROW($B$4)+1)/(($B$4:$B$10001&lt;&gt;"")*($C$4:$C$10001&gt;0)),ROWS(F$4:F334))))</f>
        <v/>
      </c>
      <c r="G334" t="str" cm="1">
        <f t="array" ref="G334">IF(ROWS(G$4:G334)&gt;COUNTIFS($C$4:$C$10001,"&lt;&gt;",$C$4:$C$10001,"&gt;0"),"",INDEX($C$4:$C$10001,_xlfn.AGGREGATE(15,6,(ROW($C$4:$C$10001)-ROW($C$4)+1)/(($C$4:$C$10001&lt;&gt;"")*($C$4:$C$10001&gt;0)),ROWS(G$4:G334))))</f>
        <v/>
      </c>
      <c r="H334" s="8">
        <f t="shared" si="25"/>
        <v>0</v>
      </c>
      <c r="I334" s="8">
        <f t="shared" si="26"/>
        <v>0</v>
      </c>
      <c r="J334" s="9"/>
      <c r="K334" s="9"/>
      <c r="L334" s="9"/>
      <c r="M334" s="9"/>
      <c r="N334" s="9"/>
      <c r="O334" t="str" cm="1">
        <f t="array" ref="O334">IF(ROWS(O$4:O334)&gt;COUNTIFS($A$4:$A$10001,"&lt;&gt;",$C$4:$C$10001,"=0"),"",INDEX($A$4:$A$10001,_xlfn.AGGREGATE(15,6,(ROW($A$4:$A$10001)-ROW($A$4)+1)/(($A$4:$A$10001&lt;&gt;"")*($C$4:$C$10001=0)),ROWS(O$4:O334))))</f>
        <v/>
      </c>
      <c r="P334" t="str" cm="1">
        <f t="array" ref="P334">IF(ROWS(P$4:P334)&gt;COUNTIFS($B$4:$B$10001,"&lt;&gt;",$C$4:$C$10001,"=0"),"",INDEX($B$4:$B$10001,_xlfn.AGGREGATE(15,6,(ROW($B$4:$B$10001)-ROW($B$4)+1)/(($B$4:$B$10001&lt;&gt;"")*($C$4:$C$10001=0)),ROWS(P$4:P334))))</f>
        <v/>
      </c>
      <c r="Q334" s="10" t="str">
        <f t="shared" si="27"/>
        <v/>
      </c>
      <c r="R334" s="10" t="str">
        <f t="shared" si="28"/>
        <v/>
      </c>
    </row>
    <row r="335" spans="5:18" x14ac:dyDescent="0.2">
      <c r="E335" t="str" cm="1">
        <f t="array" ref="E335">IF(ROWS(E$4:E335)&gt;COUNTIFS($A$4:$A$10001,"&lt;&gt;",$C$4:$C$10001,"&gt;0"),"",INDEX($A$4:$A$10001,_xlfn.AGGREGATE(15,6,(ROW($A$4:$A$10001)-ROW($A$4)+1)/(($A$4:$A$10001&lt;&gt;"")*($C$4:$C$10001&gt;0)),ROWS(E$4:E335))))</f>
        <v/>
      </c>
      <c r="F335" t="str" cm="1">
        <f t="array" ref="F335">IF(ROWS(F$4:F335)&gt;COUNTIFS($B$4:$B$10001,"&lt;&gt;",$C$4:$C$10001,"&gt;0"),"",INDEX($B$4:$B$10001,_xlfn.AGGREGATE(15,6,(ROW($B$4:$B$10001)-ROW($B$4)+1)/(($B$4:$B$10001&lt;&gt;"")*($C$4:$C$10001&gt;0)),ROWS(F$4:F335))))</f>
        <v/>
      </c>
      <c r="G335" t="str" cm="1">
        <f t="array" ref="G335">IF(ROWS(G$4:G335)&gt;COUNTIFS($C$4:$C$10001,"&lt;&gt;",$C$4:$C$10001,"&gt;0"),"",INDEX($C$4:$C$10001,_xlfn.AGGREGATE(15,6,(ROW($C$4:$C$10001)-ROW($C$4)+1)/(($C$4:$C$10001&lt;&gt;"")*($C$4:$C$10001&gt;0)),ROWS(G$4:G335))))</f>
        <v/>
      </c>
      <c r="H335" s="8">
        <f t="shared" si="25"/>
        <v>0</v>
      </c>
      <c r="I335" s="8">
        <f t="shared" si="26"/>
        <v>0</v>
      </c>
      <c r="J335" s="9"/>
      <c r="K335" s="9"/>
      <c r="L335" s="9"/>
      <c r="M335" s="9"/>
      <c r="N335" s="9"/>
      <c r="O335" t="str" cm="1">
        <f t="array" ref="O335">IF(ROWS(O$4:O335)&gt;COUNTIFS($A$4:$A$10001,"&lt;&gt;",$C$4:$C$10001,"=0"),"",INDEX($A$4:$A$10001,_xlfn.AGGREGATE(15,6,(ROW($A$4:$A$10001)-ROW($A$4)+1)/(($A$4:$A$10001&lt;&gt;"")*($C$4:$C$10001=0)),ROWS(O$4:O335))))</f>
        <v/>
      </c>
      <c r="P335" t="str" cm="1">
        <f t="array" ref="P335">IF(ROWS(P$4:P335)&gt;COUNTIFS($B$4:$B$10001,"&lt;&gt;",$C$4:$C$10001,"=0"),"",INDEX($B$4:$B$10001,_xlfn.AGGREGATE(15,6,(ROW($B$4:$B$10001)-ROW($B$4)+1)/(($B$4:$B$10001&lt;&gt;"")*($C$4:$C$10001=0)),ROWS(P$4:P335))))</f>
        <v/>
      </c>
      <c r="Q335" s="10" t="str">
        <f t="shared" si="27"/>
        <v/>
      </c>
      <c r="R335" s="10" t="str">
        <f t="shared" si="28"/>
        <v/>
      </c>
    </row>
    <row r="336" spans="5:18" x14ac:dyDescent="0.2">
      <c r="E336" t="str" cm="1">
        <f t="array" ref="E336">IF(ROWS(E$4:E336)&gt;COUNTIFS($A$4:$A$10001,"&lt;&gt;",$C$4:$C$10001,"&gt;0"),"",INDEX($A$4:$A$10001,_xlfn.AGGREGATE(15,6,(ROW($A$4:$A$10001)-ROW($A$4)+1)/(($A$4:$A$10001&lt;&gt;"")*($C$4:$C$10001&gt;0)),ROWS(E$4:E336))))</f>
        <v/>
      </c>
      <c r="F336" t="str" cm="1">
        <f t="array" ref="F336">IF(ROWS(F$4:F336)&gt;COUNTIFS($B$4:$B$10001,"&lt;&gt;",$C$4:$C$10001,"&gt;0"),"",INDEX($B$4:$B$10001,_xlfn.AGGREGATE(15,6,(ROW($B$4:$B$10001)-ROW($B$4)+1)/(($B$4:$B$10001&lt;&gt;"")*($C$4:$C$10001&gt;0)),ROWS(F$4:F336))))</f>
        <v/>
      </c>
      <c r="G336" t="str" cm="1">
        <f t="array" ref="G336">IF(ROWS(G$4:G336)&gt;COUNTIFS($C$4:$C$10001,"&lt;&gt;",$C$4:$C$10001,"&gt;0"),"",INDEX($C$4:$C$10001,_xlfn.AGGREGATE(15,6,(ROW($C$4:$C$10001)-ROW($C$4)+1)/(($C$4:$C$10001&lt;&gt;"")*($C$4:$C$10001&gt;0)),ROWS(G$4:G336))))</f>
        <v/>
      </c>
      <c r="H336" s="8">
        <f t="shared" si="25"/>
        <v>0</v>
      </c>
      <c r="I336" s="8">
        <f t="shared" si="26"/>
        <v>0</v>
      </c>
      <c r="J336" s="9"/>
      <c r="K336" s="9"/>
      <c r="L336" s="9"/>
      <c r="M336" s="9"/>
      <c r="N336" s="9"/>
      <c r="O336" t="str" cm="1">
        <f t="array" ref="O336">IF(ROWS(O$4:O336)&gt;COUNTIFS($A$4:$A$10001,"&lt;&gt;",$C$4:$C$10001,"=0"),"",INDEX($A$4:$A$10001,_xlfn.AGGREGATE(15,6,(ROW($A$4:$A$10001)-ROW($A$4)+1)/(($A$4:$A$10001&lt;&gt;"")*($C$4:$C$10001=0)),ROWS(O$4:O336))))</f>
        <v/>
      </c>
      <c r="P336" t="str" cm="1">
        <f t="array" ref="P336">IF(ROWS(P$4:P336)&gt;COUNTIFS($B$4:$B$10001,"&lt;&gt;",$C$4:$C$10001,"=0"),"",INDEX($B$4:$B$10001,_xlfn.AGGREGATE(15,6,(ROW($B$4:$B$10001)-ROW($B$4)+1)/(($B$4:$B$10001&lt;&gt;"")*($C$4:$C$10001=0)),ROWS(P$4:P336))))</f>
        <v/>
      </c>
      <c r="Q336" s="10" t="str">
        <f t="shared" si="27"/>
        <v/>
      </c>
      <c r="R336" s="10" t="str">
        <f t="shared" si="28"/>
        <v/>
      </c>
    </row>
    <row r="337" spans="5:18" x14ac:dyDescent="0.2">
      <c r="E337" t="str" cm="1">
        <f t="array" ref="E337">IF(ROWS(E$4:E337)&gt;COUNTIFS($A$4:$A$10001,"&lt;&gt;",$C$4:$C$10001,"&gt;0"),"",INDEX($A$4:$A$10001,_xlfn.AGGREGATE(15,6,(ROW($A$4:$A$10001)-ROW($A$4)+1)/(($A$4:$A$10001&lt;&gt;"")*($C$4:$C$10001&gt;0)),ROWS(E$4:E337))))</f>
        <v/>
      </c>
      <c r="F337" t="str" cm="1">
        <f t="array" ref="F337">IF(ROWS(F$4:F337)&gt;COUNTIFS($B$4:$B$10001,"&lt;&gt;",$C$4:$C$10001,"&gt;0"),"",INDEX($B$4:$B$10001,_xlfn.AGGREGATE(15,6,(ROW($B$4:$B$10001)-ROW($B$4)+1)/(($B$4:$B$10001&lt;&gt;"")*($C$4:$C$10001&gt;0)),ROWS(F$4:F337))))</f>
        <v/>
      </c>
      <c r="G337" t="str" cm="1">
        <f t="array" ref="G337">IF(ROWS(G$4:G337)&gt;COUNTIFS($C$4:$C$10001,"&lt;&gt;",$C$4:$C$10001,"&gt;0"),"",INDEX($C$4:$C$10001,_xlfn.AGGREGATE(15,6,(ROW($C$4:$C$10001)-ROW($C$4)+1)/(($C$4:$C$10001&lt;&gt;"")*($C$4:$C$10001&gt;0)),ROWS(G$4:G337))))</f>
        <v/>
      </c>
      <c r="H337" s="8">
        <f t="shared" si="25"/>
        <v>0</v>
      </c>
      <c r="I337" s="8">
        <f t="shared" si="26"/>
        <v>0</v>
      </c>
      <c r="J337" s="9"/>
      <c r="K337" s="9"/>
      <c r="L337" s="9"/>
      <c r="M337" s="9"/>
      <c r="N337" s="9"/>
      <c r="O337" t="str" cm="1">
        <f t="array" ref="O337">IF(ROWS(O$4:O337)&gt;COUNTIFS($A$4:$A$10001,"&lt;&gt;",$C$4:$C$10001,"=0"),"",INDEX($A$4:$A$10001,_xlfn.AGGREGATE(15,6,(ROW($A$4:$A$10001)-ROW($A$4)+1)/(($A$4:$A$10001&lt;&gt;"")*($C$4:$C$10001=0)),ROWS(O$4:O337))))</f>
        <v/>
      </c>
      <c r="P337" t="str" cm="1">
        <f t="array" ref="P337">IF(ROWS(P$4:P337)&gt;COUNTIFS($B$4:$B$10001,"&lt;&gt;",$C$4:$C$10001,"=0"),"",INDEX($B$4:$B$10001,_xlfn.AGGREGATE(15,6,(ROW($B$4:$B$10001)-ROW($B$4)+1)/(($B$4:$B$10001&lt;&gt;"")*($C$4:$C$10001=0)),ROWS(P$4:P337))))</f>
        <v/>
      </c>
      <c r="Q337" s="10" t="str">
        <f t="shared" si="27"/>
        <v/>
      </c>
      <c r="R337" s="10" t="str">
        <f t="shared" si="28"/>
        <v/>
      </c>
    </row>
    <row r="338" spans="5:18" x14ac:dyDescent="0.2">
      <c r="E338" t="str" cm="1">
        <f t="array" ref="E338">IF(ROWS(E$4:E338)&gt;COUNTIFS($A$4:$A$10001,"&lt;&gt;",$C$4:$C$10001,"&gt;0"),"",INDEX($A$4:$A$10001,_xlfn.AGGREGATE(15,6,(ROW($A$4:$A$10001)-ROW($A$4)+1)/(($A$4:$A$10001&lt;&gt;"")*($C$4:$C$10001&gt;0)),ROWS(E$4:E338))))</f>
        <v/>
      </c>
      <c r="F338" t="str" cm="1">
        <f t="array" ref="F338">IF(ROWS(F$4:F338)&gt;COUNTIFS($B$4:$B$10001,"&lt;&gt;",$C$4:$C$10001,"&gt;0"),"",INDEX($B$4:$B$10001,_xlfn.AGGREGATE(15,6,(ROW($B$4:$B$10001)-ROW($B$4)+1)/(($B$4:$B$10001&lt;&gt;"")*($C$4:$C$10001&gt;0)),ROWS(F$4:F338))))</f>
        <v/>
      </c>
      <c r="G338" t="str" cm="1">
        <f t="array" ref="G338">IF(ROWS(G$4:G338)&gt;COUNTIFS($C$4:$C$10001,"&lt;&gt;",$C$4:$C$10001,"&gt;0"),"",INDEX($C$4:$C$10001,_xlfn.AGGREGATE(15,6,(ROW($C$4:$C$10001)-ROW($C$4)+1)/(($C$4:$C$10001&lt;&gt;"")*($C$4:$C$10001&gt;0)),ROWS(G$4:G338))))</f>
        <v/>
      </c>
      <c r="H338" s="8">
        <f t="shared" si="25"/>
        <v>0</v>
      </c>
      <c r="I338" s="8">
        <f t="shared" si="26"/>
        <v>0</v>
      </c>
      <c r="J338" s="9"/>
      <c r="K338" s="9"/>
      <c r="L338" s="9"/>
      <c r="M338" s="9"/>
      <c r="N338" s="9"/>
      <c r="O338" t="str" cm="1">
        <f t="array" ref="O338">IF(ROWS(O$4:O338)&gt;COUNTIFS($A$4:$A$10001,"&lt;&gt;",$C$4:$C$10001,"=0"),"",INDEX($A$4:$A$10001,_xlfn.AGGREGATE(15,6,(ROW($A$4:$A$10001)-ROW($A$4)+1)/(($A$4:$A$10001&lt;&gt;"")*($C$4:$C$10001=0)),ROWS(O$4:O338))))</f>
        <v/>
      </c>
      <c r="P338" t="str" cm="1">
        <f t="array" ref="P338">IF(ROWS(P$4:P338)&gt;COUNTIFS($B$4:$B$10001,"&lt;&gt;",$C$4:$C$10001,"=0"),"",INDEX($B$4:$B$10001,_xlfn.AGGREGATE(15,6,(ROW($B$4:$B$10001)-ROW($B$4)+1)/(($B$4:$B$10001&lt;&gt;"")*($C$4:$C$10001=0)),ROWS(P$4:P338))))</f>
        <v/>
      </c>
      <c r="Q338" s="10" t="str">
        <f t="shared" si="27"/>
        <v/>
      </c>
      <c r="R338" s="10" t="str">
        <f t="shared" si="28"/>
        <v/>
      </c>
    </row>
    <row r="339" spans="5:18" x14ac:dyDescent="0.2">
      <c r="E339" t="str" cm="1">
        <f t="array" ref="E339">IF(ROWS(E$4:E339)&gt;COUNTIFS($A$4:$A$10001,"&lt;&gt;",$C$4:$C$10001,"&gt;0"),"",INDEX($A$4:$A$10001,_xlfn.AGGREGATE(15,6,(ROW($A$4:$A$10001)-ROW($A$4)+1)/(($A$4:$A$10001&lt;&gt;"")*($C$4:$C$10001&gt;0)),ROWS(E$4:E339))))</f>
        <v/>
      </c>
      <c r="F339" t="str" cm="1">
        <f t="array" ref="F339">IF(ROWS(F$4:F339)&gt;COUNTIFS($B$4:$B$10001,"&lt;&gt;",$C$4:$C$10001,"&gt;0"),"",INDEX($B$4:$B$10001,_xlfn.AGGREGATE(15,6,(ROW($B$4:$B$10001)-ROW($B$4)+1)/(($B$4:$B$10001&lt;&gt;"")*($C$4:$C$10001&gt;0)),ROWS(F$4:F339))))</f>
        <v/>
      </c>
      <c r="G339" t="str" cm="1">
        <f t="array" ref="G339">IF(ROWS(G$4:G339)&gt;COUNTIFS($C$4:$C$10001,"&lt;&gt;",$C$4:$C$10001,"&gt;0"),"",INDEX($C$4:$C$10001,_xlfn.AGGREGATE(15,6,(ROW($C$4:$C$10001)-ROW($C$4)+1)/(($C$4:$C$10001&lt;&gt;"")*($C$4:$C$10001&gt;0)),ROWS(G$4:G339))))</f>
        <v/>
      </c>
      <c r="H339" s="8">
        <f t="shared" si="25"/>
        <v>0</v>
      </c>
      <c r="I339" s="8">
        <f t="shared" si="26"/>
        <v>0</v>
      </c>
      <c r="J339" s="9"/>
      <c r="K339" s="9"/>
      <c r="L339" s="9"/>
      <c r="M339" s="9"/>
      <c r="N339" s="9"/>
      <c r="O339" t="str" cm="1">
        <f t="array" ref="O339">IF(ROWS(O$4:O339)&gt;COUNTIFS($A$4:$A$10001,"&lt;&gt;",$C$4:$C$10001,"=0"),"",INDEX($A$4:$A$10001,_xlfn.AGGREGATE(15,6,(ROW($A$4:$A$10001)-ROW($A$4)+1)/(($A$4:$A$10001&lt;&gt;"")*($C$4:$C$10001=0)),ROWS(O$4:O339))))</f>
        <v/>
      </c>
      <c r="P339" t="str" cm="1">
        <f t="array" ref="P339">IF(ROWS(P$4:P339)&gt;COUNTIFS($B$4:$B$10001,"&lt;&gt;",$C$4:$C$10001,"=0"),"",INDEX($B$4:$B$10001,_xlfn.AGGREGATE(15,6,(ROW($B$4:$B$10001)-ROW($B$4)+1)/(($B$4:$B$10001&lt;&gt;"")*($C$4:$C$10001=0)),ROWS(P$4:P339))))</f>
        <v/>
      </c>
      <c r="Q339" s="10" t="str">
        <f t="shared" si="27"/>
        <v/>
      </c>
      <c r="R339" s="10" t="str">
        <f t="shared" si="28"/>
        <v/>
      </c>
    </row>
    <row r="340" spans="5:18" x14ac:dyDescent="0.2">
      <c r="E340" t="str" cm="1">
        <f t="array" ref="E340">IF(ROWS(E$4:E340)&gt;COUNTIFS($A$4:$A$10001,"&lt;&gt;",$C$4:$C$10001,"&gt;0"),"",INDEX($A$4:$A$10001,_xlfn.AGGREGATE(15,6,(ROW($A$4:$A$10001)-ROW($A$4)+1)/(($A$4:$A$10001&lt;&gt;"")*($C$4:$C$10001&gt;0)),ROWS(E$4:E340))))</f>
        <v/>
      </c>
      <c r="F340" t="str" cm="1">
        <f t="array" ref="F340">IF(ROWS(F$4:F340)&gt;COUNTIFS($B$4:$B$10001,"&lt;&gt;",$C$4:$C$10001,"&gt;0"),"",INDEX($B$4:$B$10001,_xlfn.AGGREGATE(15,6,(ROW($B$4:$B$10001)-ROW($B$4)+1)/(($B$4:$B$10001&lt;&gt;"")*($C$4:$C$10001&gt;0)),ROWS(F$4:F340))))</f>
        <v/>
      </c>
      <c r="G340" t="str" cm="1">
        <f t="array" ref="G340">IF(ROWS(G$4:G340)&gt;COUNTIFS($C$4:$C$10001,"&lt;&gt;",$C$4:$C$10001,"&gt;0"),"",INDEX($C$4:$C$10001,_xlfn.AGGREGATE(15,6,(ROW($C$4:$C$10001)-ROW($C$4)+1)/(($C$4:$C$10001&lt;&gt;"")*($C$4:$C$10001&gt;0)),ROWS(G$4:G340))))</f>
        <v/>
      </c>
      <c r="H340" s="8">
        <f t="shared" si="25"/>
        <v>0</v>
      </c>
      <c r="I340" s="8">
        <f t="shared" si="26"/>
        <v>0</v>
      </c>
      <c r="J340" s="9"/>
      <c r="K340" s="9"/>
      <c r="L340" s="9"/>
      <c r="M340" s="9"/>
      <c r="N340" s="9"/>
      <c r="O340" t="str" cm="1">
        <f t="array" ref="O340">IF(ROWS(O$4:O340)&gt;COUNTIFS($A$4:$A$10001,"&lt;&gt;",$C$4:$C$10001,"=0"),"",INDEX($A$4:$A$10001,_xlfn.AGGREGATE(15,6,(ROW($A$4:$A$10001)-ROW($A$4)+1)/(($A$4:$A$10001&lt;&gt;"")*($C$4:$C$10001=0)),ROWS(O$4:O340))))</f>
        <v/>
      </c>
      <c r="P340" t="str" cm="1">
        <f t="array" ref="P340">IF(ROWS(P$4:P340)&gt;COUNTIFS($B$4:$B$10001,"&lt;&gt;",$C$4:$C$10001,"=0"),"",INDEX($B$4:$B$10001,_xlfn.AGGREGATE(15,6,(ROW($B$4:$B$10001)-ROW($B$4)+1)/(($B$4:$B$10001&lt;&gt;"")*($C$4:$C$10001=0)),ROWS(P$4:P340))))</f>
        <v/>
      </c>
      <c r="Q340" s="10" t="str">
        <f t="shared" si="27"/>
        <v/>
      </c>
      <c r="R340" s="10" t="str">
        <f t="shared" si="28"/>
        <v/>
      </c>
    </row>
    <row r="341" spans="5:18" x14ac:dyDescent="0.2">
      <c r="E341" t="str" cm="1">
        <f t="array" ref="E341">IF(ROWS(E$4:E341)&gt;COUNTIFS($A$4:$A$10001,"&lt;&gt;",$C$4:$C$10001,"&gt;0"),"",INDEX($A$4:$A$10001,_xlfn.AGGREGATE(15,6,(ROW($A$4:$A$10001)-ROW($A$4)+1)/(($A$4:$A$10001&lt;&gt;"")*($C$4:$C$10001&gt;0)),ROWS(E$4:E341))))</f>
        <v/>
      </c>
      <c r="F341" t="str" cm="1">
        <f t="array" ref="F341">IF(ROWS(F$4:F341)&gt;COUNTIFS($B$4:$B$10001,"&lt;&gt;",$C$4:$C$10001,"&gt;0"),"",INDEX($B$4:$B$10001,_xlfn.AGGREGATE(15,6,(ROW($B$4:$B$10001)-ROW($B$4)+1)/(($B$4:$B$10001&lt;&gt;"")*($C$4:$C$10001&gt;0)),ROWS(F$4:F341))))</f>
        <v/>
      </c>
      <c r="G341" t="str" cm="1">
        <f t="array" ref="G341">IF(ROWS(G$4:G341)&gt;COUNTIFS($C$4:$C$10001,"&lt;&gt;",$C$4:$C$10001,"&gt;0"),"",INDEX($C$4:$C$10001,_xlfn.AGGREGATE(15,6,(ROW($C$4:$C$10001)-ROW($C$4)+1)/(($C$4:$C$10001&lt;&gt;"")*($C$4:$C$10001&gt;0)),ROWS(G$4:G341))))</f>
        <v/>
      </c>
      <c r="H341" s="8">
        <f t="shared" si="25"/>
        <v>0</v>
      </c>
      <c r="I341" s="8">
        <f t="shared" si="26"/>
        <v>0</v>
      </c>
      <c r="J341" s="9"/>
      <c r="K341" s="9"/>
      <c r="L341" s="9"/>
      <c r="M341" s="9"/>
      <c r="N341" s="9"/>
      <c r="O341" t="str" cm="1">
        <f t="array" ref="O341">IF(ROWS(O$4:O341)&gt;COUNTIFS($A$4:$A$10001,"&lt;&gt;",$C$4:$C$10001,"=0"),"",INDEX($A$4:$A$10001,_xlfn.AGGREGATE(15,6,(ROW($A$4:$A$10001)-ROW($A$4)+1)/(($A$4:$A$10001&lt;&gt;"")*($C$4:$C$10001=0)),ROWS(O$4:O341))))</f>
        <v/>
      </c>
      <c r="P341" t="str" cm="1">
        <f t="array" ref="P341">IF(ROWS(P$4:P341)&gt;COUNTIFS($B$4:$B$10001,"&lt;&gt;",$C$4:$C$10001,"=0"),"",INDEX($B$4:$B$10001,_xlfn.AGGREGATE(15,6,(ROW($B$4:$B$10001)-ROW($B$4)+1)/(($B$4:$B$10001&lt;&gt;"")*($C$4:$C$10001=0)),ROWS(P$4:P341))))</f>
        <v/>
      </c>
      <c r="Q341" s="10" t="str">
        <f t="shared" si="27"/>
        <v/>
      </c>
      <c r="R341" s="10" t="str">
        <f t="shared" si="28"/>
        <v/>
      </c>
    </row>
    <row r="342" spans="5:18" x14ac:dyDescent="0.2">
      <c r="E342" t="str" cm="1">
        <f t="array" ref="E342">IF(ROWS(E$4:E342)&gt;COUNTIFS($A$4:$A$10001,"&lt;&gt;",$C$4:$C$10001,"&gt;0"),"",INDEX($A$4:$A$10001,_xlfn.AGGREGATE(15,6,(ROW($A$4:$A$10001)-ROW($A$4)+1)/(($A$4:$A$10001&lt;&gt;"")*($C$4:$C$10001&gt;0)),ROWS(E$4:E342))))</f>
        <v/>
      </c>
      <c r="F342" t="str" cm="1">
        <f t="array" ref="F342">IF(ROWS(F$4:F342)&gt;COUNTIFS($B$4:$B$10001,"&lt;&gt;",$C$4:$C$10001,"&gt;0"),"",INDEX($B$4:$B$10001,_xlfn.AGGREGATE(15,6,(ROW($B$4:$B$10001)-ROW($B$4)+1)/(($B$4:$B$10001&lt;&gt;"")*($C$4:$C$10001&gt;0)),ROWS(F$4:F342))))</f>
        <v/>
      </c>
      <c r="G342" t="str" cm="1">
        <f t="array" ref="G342">IF(ROWS(G$4:G342)&gt;COUNTIFS($C$4:$C$10001,"&lt;&gt;",$C$4:$C$10001,"&gt;0"),"",INDEX($C$4:$C$10001,_xlfn.AGGREGATE(15,6,(ROW($C$4:$C$10001)-ROW($C$4)+1)/(($C$4:$C$10001&lt;&gt;"")*($C$4:$C$10001&gt;0)),ROWS(G$4:G342))))</f>
        <v/>
      </c>
      <c r="H342" s="8">
        <f t="shared" si="25"/>
        <v>0</v>
      </c>
      <c r="I342" s="8">
        <f t="shared" si="26"/>
        <v>0</v>
      </c>
      <c r="J342" s="9"/>
      <c r="K342" s="9"/>
      <c r="L342" s="9"/>
      <c r="M342" s="9"/>
      <c r="N342" s="9"/>
      <c r="O342" t="str" cm="1">
        <f t="array" ref="O342">IF(ROWS(O$4:O342)&gt;COUNTIFS($A$4:$A$10001,"&lt;&gt;",$C$4:$C$10001,"=0"),"",INDEX($A$4:$A$10001,_xlfn.AGGREGATE(15,6,(ROW($A$4:$A$10001)-ROW($A$4)+1)/(($A$4:$A$10001&lt;&gt;"")*($C$4:$C$10001=0)),ROWS(O$4:O342))))</f>
        <v/>
      </c>
      <c r="P342" t="str" cm="1">
        <f t="array" ref="P342">IF(ROWS(P$4:P342)&gt;COUNTIFS($B$4:$B$10001,"&lt;&gt;",$C$4:$C$10001,"=0"),"",INDEX($B$4:$B$10001,_xlfn.AGGREGATE(15,6,(ROW($B$4:$B$10001)-ROW($B$4)+1)/(($B$4:$B$10001&lt;&gt;"")*($C$4:$C$10001=0)),ROWS(P$4:P342))))</f>
        <v/>
      </c>
      <c r="Q342" s="10" t="str">
        <f t="shared" si="27"/>
        <v/>
      </c>
      <c r="R342" s="10" t="str">
        <f t="shared" si="28"/>
        <v/>
      </c>
    </row>
    <row r="343" spans="5:18" x14ac:dyDescent="0.2">
      <c r="E343" t="str" cm="1">
        <f t="array" ref="E343">IF(ROWS(E$4:E343)&gt;COUNTIFS($A$4:$A$10001,"&lt;&gt;",$C$4:$C$10001,"&gt;0"),"",INDEX($A$4:$A$10001,_xlfn.AGGREGATE(15,6,(ROW($A$4:$A$10001)-ROW($A$4)+1)/(($A$4:$A$10001&lt;&gt;"")*($C$4:$C$10001&gt;0)),ROWS(E$4:E343))))</f>
        <v/>
      </c>
      <c r="F343" t="str" cm="1">
        <f t="array" ref="F343">IF(ROWS(F$4:F343)&gt;COUNTIFS($B$4:$B$10001,"&lt;&gt;",$C$4:$C$10001,"&gt;0"),"",INDEX($B$4:$B$10001,_xlfn.AGGREGATE(15,6,(ROW($B$4:$B$10001)-ROW($B$4)+1)/(($B$4:$B$10001&lt;&gt;"")*($C$4:$C$10001&gt;0)),ROWS(F$4:F343))))</f>
        <v/>
      </c>
      <c r="G343" t="str" cm="1">
        <f t="array" ref="G343">IF(ROWS(G$4:G343)&gt;COUNTIFS($C$4:$C$10001,"&lt;&gt;",$C$4:$C$10001,"&gt;0"),"",INDEX($C$4:$C$10001,_xlfn.AGGREGATE(15,6,(ROW($C$4:$C$10001)-ROW($C$4)+1)/(($C$4:$C$10001&lt;&gt;"")*($C$4:$C$10001&gt;0)),ROWS(G$4:G343))))</f>
        <v/>
      </c>
      <c r="H343" s="8">
        <f t="shared" si="25"/>
        <v>0</v>
      </c>
      <c r="I343" s="8">
        <f t="shared" si="26"/>
        <v>0</v>
      </c>
      <c r="J343" s="9"/>
      <c r="K343" s="9"/>
      <c r="L343" s="9"/>
      <c r="M343" s="9"/>
      <c r="N343" s="9"/>
      <c r="O343" t="str" cm="1">
        <f t="array" ref="O343">IF(ROWS(O$4:O343)&gt;COUNTIFS($A$4:$A$10001,"&lt;&gt;",$C$4:$C$10001,"=0"),"",INDEX($A$4:$A$10001,_xlfn.AGGREGATE(15,6,(ROW($A$4:$A$10001)-ROW($A$4)+1)/(($A$4:$A$10001&lt;&gt;"")*($C$4:$C$10001=0)),ROWS(O$4:O343))))</f>
        <v/>
      </c>
      <c r="P343" t="str" cm="1">
        <f t="array" ref="P343">IF(ROWS(P$4:P343)&gt;COUNTIFS($B$4:$B$10001,"&lt;&gt;",$C$4:$C$10001,"=0"),"",INDEX($B$4:$B$10001,_xlfn.AGGREGATE(15,6,(ROW($B$4:$B$10001)-ROW($B$4)+1)/(($B$4:$B$10001&lt;&gt;"")*($C$4:$C$10001=0)),ROWS(P$4:P343))))</f>
        <v/>
      </c>
      <c r="Q343" s="10" t="str">
        <f t="shared" si="27"/>
        <v/>
      </c>
      <c r="R343" s="10" t="str">
        <f t="shared" si="28"/>
        <v/>
      </c>
    </row>
    <row r="344" spans="5:18" x14ac:dyDescent="0.2">
      <c r="E344" t="str" cm="1">
        <f t="array" ref="E344">IF(ROWS(E$4:E344)&gt;COUNTIFS($A$4:$A$10001,"&lt;&gt;",$C$4:$C$10001,"&gt;0"),"",INDEX($A$4:$A$10001,_xlfn.AGGREGATE(15,6,(ROW($A$4:$A$10001)-ROW($A$4)+1)/(($A$4:$A$10001&lt;&gt;"")*($C$4:$C$10001&gt;0)),ROWS(E$4:E344))))</f>
        <v/>
      </c>
      <c r="F344" t="str" cm="1">
        <f t="array" ref="F344">IF(ROWS(F$4:F344)&gt;COUNTIFS($B$4:$B$10001,"&lt;&gt;",$C$4:$C$10001,"&gt;0"),"",INDEX($B$4:$B$10001,_xlfn.AGGREGATE(15,6,(ROW($B$4:$B$10001)-ROW($B$4)+1)/(($B$4:$B$10001&lt;&gt;"")*($C$4:$C$10001&gt;0)),ROWS(F$4:F344))))</f>
        <v/>
      </c>
      <c r="G344" t="str" cm="1">
        <f t="array" ref="G344">IF(ROWS(G$4:G344)&gt;COUNTIFS($C$4:$C$10001,"&lt;&gt;",$C$4:$C$10001,"&gt;0"),"",INDEX($C$4:$C$10001,_xlfn.AGGREGATE(15,6,(ROW($C$4:$C$10001)-ROW($C$4)+1)/(($C$4:$C$10001&lt;&gt;"")*($C$4:$C$10001&gt;0)),ROWS(G$4:G344))))</f>
        <v/>
      </c>
      <c r="H344" s="8">
        <f t="shared" si="25"/>
        <v>0</v>
      </c>
      <c r="I344" s="8">
        <f t="shared" si="26"/>
        <v>0</v>
      </c>
      <c r="J344" s="9"/>
      <c r="K344" s="9"/>
      <c r="L344" s="9"/>
      <c r="M344" s="9"/>
      <c r="N344" s="9"/>
      <c r="O344" t="str" cm="1">
        <f t="array" ref="O344">IF(ROWS(O$4:O344)&gt;COUNTIFS($A$4:$A$10001,"&lt;&gt;",$C$4:$C$10001,"=0"),"",INDEX($A$4:$A$10001,_xlfn.AGGREGATE(15,6,(ROW($A$4:$A$10001)-ROW($A$4)+1)/(($A$4:$A$10001&lt;&gt;"")*($C$4:$C$10001=0)),ROWS(O$4:O344))))</f>
        <v/>
      </c>
      <c r="P344" t="str" cm="1">
        <f t="array" ref="P344">IF(ROWS(P$4:P344)&gt;COUNTIFS($B$4:$B$10001,"&lt;&gt;",$C$4:$C$10001,"=0"),"",INDEX($B$4:$B$10001,_xlfn.AGGREGATE(15,6,(ROW($B$4:$B$10001)-ROW($B$4)+1)/(($B$4:$B$10001&lt;&gt;"")*($C$4:$C$10001=0)),ROWS(P$4:P344))))</f>
        <v/>
      </c>
      <c r="Q344" s="10" t="str">
        <f t="shared" si="27"/>
        <v/>
      </c>
      <c r="R344" s="10" t="str">
        <f t="shared" si="28"/>
        <v/>
      </c>
    </row>
    <row r="345" spans="5:18" x14ac:dyDescent="0.2">
      <c r="E345" t="str" cm="1">
        <f t="array" ref="E345">IF(ROWS(E$4:E345)&gt;COUNTIFS($A$4:$A$10001,"&lt;&gt;",$C$4:$C$10001,"&gt;0"),"",INDEX($A$4:$A$10001,_xlfn.AGGREGATE(15,6,(ROW($A$4:$A$10001)-ROW($A$4)+1)/(($A$4:$A$10001&lt;&gt;"")*($C$4:$C$10001&gt;0)),ROWS(E$4:E345))))</f>
        <v/>
      </c>
      <c r="F345" t="str" cm="1">
        <f t="array" ref="F345">IF(ROWS(F$4:F345)&gt;COUNTIFS($B$4:$B$10001,"&lt;&gt;",$C$4:$C$10001,"&gt;0"),"",INDEX($B$4:$B$10001,_xlfn.AGGREGATE(15,6,(ROW($B$4:$B$10001)-ROW($B$4)+1)/(($B$4:$B$10001&lt;&gt;"")*($C$4:$C$10001&gt;0)),ROWS(F$4:F345))))</f>
        <v/>
      </c>
      <c r="G345" t="str" cm="1">
        <f t="array" ref="G345">IF(ROWS(G$4:G345)&gt;COUNTIFS($C$4:$C$10001,"&lt;&gt;",$C$4:$C$10001,"&gt;0"),"",INDEX($C$4:$C$10001,_xlfn.AGGREGATE(15,6,(ROW($C$4:$C$10001)-ROW($C$4)+1)/(($C$4:$C$10001&lt;&gt;"")*($C$4:$C$10001&gt;0)),ROWS(G$4:G345))))</f>
        <v/>
      </c>
      <c r="H345" s="8">
        <f t="shared" si="25"/>
        <v>0</v>
      </c>
      <c r="I345" s="8">
        <f t="shared" si="26"/>
        <v>0</v>
      </c>
      <c r="J345" s="9"/>
      <c r="K345" s="9"/>
      <c r="L345" s="9"/>
      <c r="M345" s="9"/>
      <c r="N345" s="9"/>
      <c r="O345" t="str" cm="1">
        <f t="array" ref="O345">IF(ROWS(O$4:O345)&gt;COUNTIFS($A$4:$A$10001,"&lt;&gt;",$C$4:$C$10001,"=0"),"",INDEX($A$4:$A$10001,_xlfn.AGGREGATE(15,6,(ROW($A$4:$A$10001)-ROW($A$4)+1)/(($A$4:$A$10001&lt;&gt;"")*($C$4:$C$10001=0)),ROWS(O$4:O345))))</f>
        <v/>
      </c>
      <c r="P345" t="str" cm="1">
        <f t="array" ref="P345">IF(ROWS(P$4:P345)&gt;COUNTIFS($B$4:$B$10001,"&lt;&gt;",$C$4:$C$10001,"=0"),"",INDEX($B$4:$B$10001,_xlfn.AGGREGATE(15,6,(ROW($B$4:$B$10001)-ROW($B$4)+1)/(($B$4:$B$10001&lt;&gt;"")*($C$4:$C$10001=0)),ROWS(P$4:P345))))</f>
        <v/>
      </c>
      <c r="Q345" s="10" t="str">
        <f t="shared" si="27"/>
        <v/>
      </c>
      <c r="R345" s="10" t="str">
        <f t="shared" si="28"/>
        <v/>
      </c>
    </row>
    <row r="346" spans="5:18" x14ac:dyDescent="0.2">
      <c r="E346" t="str" cm="1">
        <f t="array" ref="E346">IF(ROWS(E$4:E346)&gt;COUNTIFS($A$4:$A$10001,"&lt;&gt;",$C$4:$C$10001,"&gt;0"),"",INDEX($A$4:$A$10001,_xlfn.AGGREGATE(15,6,(ROW($A$4:$A$10001)-ROW($A$4)+1)/(($A$4:$A$10001&lt;&gt;"")*($C$4:$C$10001&gt;0)),ROWS(E$4:E346))))</f>
        <v/>
      </c>
      <c r="F346" t="str" cm="1">
        <f t="array" ref="F346">IF(ROWS(F$4:F346)&gt;COUNTIFS($B$4:$B$10001,"&lt;&gt;",$C$4:$C$10001,"&gt;0"),"",INDEX($B$4:$B$10001,_xlfn.AGGREGATE(15,6,(ROW($B$4:$B$10001)-ROW($B$4)+1)/(($B$4:$B$10001&lt;&gt;"")*($C$4:$C$10001&gt;0)),ROWS(F$4:F346))))</f>
        <v/>
      </c>
      <c r="G346" t="str" cm="1">
        <f t="array" ref="G346">IF(ROWS(G$4:G346)&gt;COUNTIFS($C$4:$C$10001,"&lt;&gt;",$C$4:$C$10001,"&gt;0"),"",INDEX($C$4:$C$10001,_xlfn.AGGREGATE(15,6,(ROW($C$4:$C$10001)-ROW($C$4)+1)/(($C$4:$C$10001&lt;&gt;"")*($C$4:$C$10001&gt;0)),ROWS(G$4:G346))))</f>
        <v/>
      </c>
      <c r="H346" s="8">
        <f t="shared" si="25"/>
        <v>0</v>
      </c>
      <c r="I346" s="8">
        <f t="shared" si="26"/>
        <v>0</v>
      </c>
      <c r="J346" s="9"/>
      <c r="K346" s="9"/>
      <c r="L346" s="9"/>
      <c r="M346" s="9"/>
      <c r="N346" s="9"/>
      <c r="O346" t="str" cm="1">
        <f t="array" ref="O346">IF(ROWS(O$4:O346)&gt;COUNTIFS($A$4:$A$10001,"&lt;&gt;",$C$4:$C$10001,"=0"),"",INDEX($A$4:$A$10001,_xlfn.AGGREGATE(15,6,(ROW($A$4:$A$10001)-ROW($A$4)+1)/(($A$4:$A$10001&lt;&gt;"")*($C$4:$C$10001=0)),ROWS(O$4:O346))))</f>
        <v/>
      </c>
      <c r="P346" t="str" cm="1">
        <f t="array" ref="P346">IF(ROWS(P$4:P346)&gt;COUNTIFS($B$4:$B$10001,"&lt;&gt;",$C$4:$C$10001,"=0"),"",INDEX($B$4:$B$10001,_xlfn.AGGREGATE(15,6,(ROW($B$4:$B$10001)-ROW($B$4)+1)/(($B$4:$B$10001&lt;&gt;"")*($C$4:$C$10001=0)),ROWS(P$4:P346))))</f>
        <v/>
      </c>
      <c r="Q346" s="10" t="str">
        <f t="shared" si="27"/>
        <v/>
      </c>
      <c r="R346" s="10" t="str">
        <f t="shared" si="28"/>
        <v/>
      </c>
    </row>
    <row r="347" spans="5:18" x14ac:dyDescent="0.2">
      <c r="E347" t="str" cm="1">
        <f t="array" ref="E347">IF(ROWS(E$4:E347)&gt;COUNTIFS($A$4:$A$10001,"&lt;&gt;",$C$4:$C$10001,"&gt;0"),"",INDEX($A$4:$A$10001,_xlfn.AGGREGATE(15,6,(ROW($A$4:$A$10001)-ROW($A$4)+1)/(($A$4:$A$10001&lt;&gt;"")*($C$4:$C$10001&gt;0)),ROWS(E$4:E347))))</f>
        <v/>
      </c>
      <c r="F347" t="str" cm="1">
        <f t="array" ref="F347">IF(ROWS(F$4:F347)&gt;COUNTIFS($B$4:$B$10001,"&lt;&gt;",$C$4:$C$10001,"&gt;0"),"",INDEX($B$4:$B$10001,_xlfn.AGGREGATE(15,6,(ROW($B$4:$B$10001)-ROW($B$4)+1)/(($B$4:$B$10001&lt;&gt;"")*($C$4:$C$10001&gt;0)),ROWS(F$4:F347))))</f>
        <v/>
      </c>
      <c r="G347" t="str" cm="1">
        <f t="array" ref="G347">IF(ROWS(G$4:G347)&gt;COUNTIFS($C$4:$C$10001,"&lt;&gt;",$C$4:$C$10001,"&gt;0"),"",INDEX($C$4:$C$10001,_xlfn.AGGREGATE(15,6,(ROW($C$4:$C$10001)-ROW($C$4)+1)/(($C$4:$C$10001&lt;&gt;"")*($C$4:$C$10001&gt;0)),ROWS(G$4:G347))))</f>
        <v/>
      </c>
      <c r="H347" s="8">
        <f t="shared" si="25"/>
        <v>0</v>
      </c>
      <c r="I347" s="8">
        <f t="shared" si="26"/>
        <v>0</v>
      </c>
      <c r="J347" s="9"/>
      <c r="K347" s="9"/>
      <c r="L347" s="9"/>
      <c r="M347" s="9"/>
      <c r="N347" s="9"/>
      <c r="O347" t="str" cm="1">
        <f t="array" ref="O347">IF(ROWS(O$4:O347)&gt;COUNTIFS($A$4:$A$10001,"&lt;&gt;",$C$4:$C$10001,"=0"),"",INDEX($A$4:$A$10001,_xlfn.AGGREGATE(15,6,(ROW($A$4:$A$10001)-ROW($A$4)+1)/(($A$4:$A$10001&lt;&gt;"")*($C$4:$C$10001=0)),ROWS(O$4:O347))))</f>
        <v/>
      </c>
      <c r="P347" t="str" cm="1">
        <f t="array" ref="P347">IF(ROWS(P$4:P347)&gt;COUNTIFS($B$4:$B$10001,"&lt;&gt;",$C$4:$C$10001,"=0"),"",INDEX($B$4:$B$10001,_xlfn.AGGREGATE(15,6,(ROW($B$4:$B$10001)-ROW($B$4)+1)/(($B$4:$B$10001&lt;&gt;"")*($C$4:$C$10001=0)),ROWS(P$4:P347))))</f>
        <v/>
      </c>
      <c r="Q347" s="10" t="str">
        <f t="shared" si="27"/>
        <v/>
      </c>
      <c r="R347" s="10" t="str">
        <f t="shared" si="28"/>
        <v/>
      </c>
    </row>
    <row r="348" spans="5:18" x14ac:dyDescent="0.2">
      <c r="E348" t="str" cm="1">
        <f t="array" ref="E348">IF(ROWS(E$4:E348)&gt;COUNTIFS($A$4:$A$10001,"&lt;&gt;",$C$4:$C$10001,"&gt;0"),"",INDEX($A$4:$A$10001,_xlfn.AGGREGATE(15,6,(ROW($A$4:$A$10001)-ROW($A$4)+1)/(($A$4:$A$10001&lt;&gt;"")*($C$4:$C$10001&gt;0)),ROWS(E$4:E348))))</f>
        <v/>
      </c>
      <c r="F348" t="str" cm="1">
        <f t="array" ref="F348">IF(ROWS(F$4:F348)&gt;COUNTIFS($B$4:$B$10001,"&lt;&gt;",$C$4:$C$10001,"&gt;0"),"",INDEX($B$4:$B$10001,_xlfn.AGGREGATE(15,6,(ROW($B$4:$B$10001)-ROW($B$4)+1)/(($B$4:$B$10001&lt;&gt;"")*($C$4:$C$10001&gt;0)),ROWS(F$4:F348))))</f>
        <v/>
      </c>
      <c r="G348" t="str" cm="1">
        <f t="array" ref="G348">IF(ROWS(G$4:G348)&gt;COUNTIFS($C$4:$C$10001,"&lt;&gt;",$C$4:$C$10001,"&gt;0"),"",INDEX($C$4:$C$10001,_xlfn.AGGREGATE(15,6,(ROW($C$4:$C$10001)-ROW($C$4)+1)/(($C$4:$C$10001&lt;&gt;"")*($C$4:$C$10001&gt;0)),ROWS(G$4:G348))))</f>
        <v/>
      </c>
      <c r="H348" s="8">
        <f t="shared" ref="H348:H411" si="29">IFERROR(LOG(E348), 0)</f>
        <v>0</v>
      </c>
      <c r="I348" s="8">
        <f t="shared" ref="I348:I411" si="30">IFERROR(LOG(G348), 0)</f>
        <v>0</v>
      </c>
      <c r="J348" s="9"/>
      <c r="K348" s="9"/>
      <c r="L348" s="9"/>
      <c r="M348" s="9"/>
      <c r="N348" s="9"/>
      <c r="O348" t="str" cm="1">
        <f t="array" ref="O348">IF(ROWS(O$4:O348)&gt;COUNTIFS($A$4:$A$10001,"&lt;&gt;",$C$4:$C$10001,"=0"),"",INDEX($A$4:$A$10001,_xlfn.AGGREGATE(15,6,(ROW($A$4:$A$10001)-ROW($A$4)+1)/(($A$4:$A$10001&lt;&gt;"")*($C$4:$C$10001=0)),ROWS(O$4:O348))))</f>
        <v/>
      </c>
      <c r="P348" t="str" cm="1">
        <f t="array" ref="P348">IF(ROWS(P$4:P348)&gt;COUNTIFS($B$4:$B$10001,"&lt;&gt;",$C$4:$C$10001,"=0"),"",INDEX($B$4:$B$10001,_xlfn.AGGREGATE(15,6,(ROW($B$4:$B$10001)-ROW($B$4)+1)/(($B$4:$B$10001&lt;&gt;"")*($C$4:$C$10001=0)),ROWS(P$4:P348))))</f>
        <v/>
      </c>
      <c r="Q348" s="10" t="str">
        <f t="shared" si="27"/>
        <v/>
      </c>
      <c r="R348" s="10" t="str">
        <f t="shared" si="28"/>
        <v/>
      </c>
    </row>
    <row r="349" spans="5:18" x14ac:dyDescent="0.2">
      <c r="E349" t="str" cm="1">
        <f t="array" ref="E349">IF(ROWS(E$4:E349)&gt;COUNTIFS($A$4:$A$10001,"&lt;&gt;",$C$4:$C$10001,"&gt;0"),"",INDEX($A$4:$A$10001,_xlfn.AGGREGATE(15,6,(ROW($A$4:$A$10001)-ROW($A$4)+1)/(($A$4:$A$10001&lt;&gt;"")*($C$4:$C$10001&gt;0)),ROWS(E$4:E349))))</f>
        <v/>
      </c>
      <c r="F349" t="str" cm="1">
        <f t="array" ref="F349">IF(ROWS(F$4:F349)&gt;COUNTIFS($B$4:$B$10001,"&lt;&gt;",$C$4:$C$10001,"&gt;0"),"",INDEX($B$4:$B$10001,_xlfn.AGGREGATE(15,6,(ROW($B$4:$B$10001)-ROW($B$4)+1)/(($B$4:$B$10001&lt;&gt;"")*($C$4:$C$10001&gt;0)),ROWS(F$4:F349))))</f>
        <v/>
      </c>
      <c r="G349" t="str" cm="1">
        <f t="array" ref="G349">IF(ROWS(G$4:G349)&gt;COUNTIFS($C$4:$C$10001,"&lt;&gt;",$C$4:$C$10001,"&gt;0"),"",INDEX($C$4:$C$10001,_xlfn.AGGREGATE(15,6,(ROW($C$4:$C$10001)-ROW($C$4)+1)/(($C$4:$C$10001&lt;&gt;"")*($C$4:$C$10001&gt;0)),ROWS(G$4:G349))))</f>
        <v/>
      </c>
      <c r="H349" s="8">
        <f t="shared" si="29"/>
        <v>0</v>
      </c>
      <c r="I349" s="8">
        <f t="shared" si="30"/>
        <v>0</v>
      </c>
      <c r="J349" s="9"/>
      <c r="K349" s="9"/>
      <c r="L349" s="9"/>
      <c r="M349" s="9"/>
      <c r="N349" s="9"/>
      <c r="O349" t="str" cm="1">
        <f t="array" ref="O349">IF(ROWS(O$4:O349)&gt;COUNTIFS($A$4:$A$10001,"&lt;&gt;",$C$4:$C$10001,"=0"),"",INDEX($A$4:$A$10001,_xlfn.AGGREGATE(15,6,(ROW($A$4:$A$10001)-ROW($A$4)+1)/(($A$4:$A$10001&lt;&gt;"")*($C$4:$C$10001=0)),ROWS(O$4:O349))))</f>
        <v/>
      </c>
      <c r="P349" t="str" cm="1">
        <f t="array" ref="P349">IF(ROWS(P$4:P349)&gt;COUNTIFS($B$4:$B$10001,"&lt;&gt;",$C$4:$C$10001,"=0"),"",INDEX($B$4:$B$10001,_xlfn.AGGREGATE(15,6,(ROW($B$4:$B$10001)-ROW($B$4)+1)/(($B$4:$B$10001&lt;&gt;"")*($C$4:$C$10001=0)),ROWS(P$4:P349))))</f>
        <v/>
      </c>
      <c r="Q349" s="10" t="str">
        <f t="shared" si="27"/>
        <v/>
      </c>
      <c r="R349" s="10" t="str">
        <f t="shared" si="28"/>
        <v/>
      </c>
    </row>
    <row r="350" spans="5:18" x14ac:dyDescent="0.2">
      <c r="E350" t="str" cm="1">
        <f t="array" ref="E350">IF(ROWS(E$4:E350)&gt;COUNTIFS($A$4:$A$10001,"&lt;&gt;",$C$4:$C$10001,"&gt;0"),"",INDEX($A$4:$A$10001,_xlfn.AGGREGATE(15,6,(ROW($A$4:$A$10001)-ROW($A$4)+1)/(($A$4:$A$10001&lt;&gt;"")*($C$4:$C$10001&gt;0)),ROWS(E$4:E350))))</f>
        <v/>
      </c>
      <c r="F350" t="str" cm="1">
        <f t="array" ref="F350">IF(ROWS(F$4:F350)&gt;COUNTIFS($B$4:$B$10001,"&lt;&gt;",$C$4:$C$10001,"&gt;0"),"",INDEX($B$4:$B$10001,_xlfn.AGGREGATE(15,6,(ROW($B$4:$B$10001)-ROW($B$4)+1)/(($B$4:$B$10001&lt;&gt;"")*($C$4:$C$10001&gt;0)),ROWS(F$4:F350))))</f>
        <v/>
      </c>
      <c r="G350" t="str" cm="1">
        <f t="array" ref="G350">IF(ROWS(G$4:G350)&gt;COUNTIFS($C$4:$C$10001,"&lt;&gt;",$C$4:$C$10001,"&gt;0"),"",INDEX($C$4:$C$10001,_xlfn.AGGREGATE(15,6,(ROW($C$4:$C$10001)-ROW($C$4)+1)/(($C$4:$C$10001&lt;&gt;"")*($C$4:$C$10001&gt;0)),ROWS(G$4:G350))))</f>
        <v/>
      </c>
      <c r="H350" s="8">
        <f t="shared" si="29"/>
        <v>0</v>
      </c>
      <c r="I350" s="8">
        <f t="shared" si="30"/>
        <v>0</v>
      </c>
      <c r="J350" s="9"/>
      <c r="K350" s="9"/>
      <c r="L350" s="9"/>
      <c r="M350" s="9"/>
      <c r="N350" s="9"/>
      <c r="O350" t="str" cm="1">
        <f t="array" ref="O350">IF(ROWS(O$4:O350)&gt;COUNTIFS($A$4:$A$10001,"&lt;&gt;",$C$4:$C$10001,"=0"),"",INDEX($A$4:$A$10001,_xlfn.AGGREGATE(15,6,(ROW($A$4:$A$10001)-ROW($A$4)+1)/(($A$4:$A$10001&lt;&gt;"")*($C$4:$C$10001=0)),ROWS(O$4:O350))))</f>
        <v/>
      </c>
      <c r="P350" t="str" cm="1">
        <f t="array" ref="P350">IF(ROWS(P$4:P350)&gt;COUNTIFS($B$4:$B$10001,"&lt;&gt;",$C$4:$C$10001,"=0"),"",INDEX($B$4:$B$10001,_xlfn.AGGREGATE(15,6,(ROW($B$4:$B$10001)-ROW($B$4)+1)/(($B$4:$B$10001&lt;&gt;"")*($C$4:$C$10001=0)),ROWS(P$4:P350))))</f>
        <v/>
      </c>
      <c r="Q350" s="10" t="str">
        <f t="shared" si="27"/>
        <v/>
      </c>
      <c r="R350" s="10" t="str">
        <f t="shared" si="28"/>
        <v/>
      </c>
    </row>
    <row r="351" spans="5:18" x14ac:dyDescent="0.2">
      <c r="E351" t="str" cm="1">
        <f t="array" ref="E351">IF(ROWS(E$4:E351)&gt;COUNTIFS($A$4:$A$10001,"&lt;&gt;",$C$4:$C$10001,"&gt;0"),"",INDEX($A$4:$A$10001,_xlfn.AGGREGATE(15,6,(ROW($A$4:$A$10001)-ROW($A$4)+1)/(($A$4:$A$10001&lt;&gt;"")*($C$4:$C$10001&gt;0)),ROWS(E$4:E351))))</f>
        <v/>
      </c>
      <c r="F351" t="str" cm="1">
        <f t="array" ref="F351">IF(ROWS(F$4:F351)&gt;COUNTIFS($B$4:$B$10001,"&lt;&gt;",$C$4:$C$10001,"&gt;0"),"",INDEX($B$4:$B$10001,_xlfn.AGGREGATE(15,6,(ROW($B$4:$B$10001)-ROW($B$4)+1)/(($B$4:$B$10001&lt;&gt;"")*($C$4:$C$10001&gt;0)),ROWS(F$4:F351))))</f>
        <v/>
      </c>
      <c r="G351" t="str" cm="1">
        <f t="array" ref="G351">IF(ROWS(G$4:G351)&gt;COUNTIFS($C$4:$C$10001,"&lt;&gt;",$C$4:$C$10001,"&gt;0"),"",INDEX($C$4:$C$10001,_xlfn.AGGREGATE(15,6,(ROW($C$4:$C$10001)-ROW($C$4)+1)/(($C$4:$C$10001&lt;&gt;"")*($C$4:$C$10001&gt;0)),ROWS(G$4:G351))))</f>
        <v/>
      </c>
      <c r="H351" s="8">
        <f t="shared" si="29"/>
        <v>0</v>
      </c>
      <c r="I351" s="8">
        <f t="shared" si="30"/>
        <v>0</v>
      </c>
      <c r="J351" s="9"/>
      <c r="K351" s="9"/>
      <c r="L351" s="9"/>
      <c r="M351" s="9"/>
      <c r="N351" s="9"/>
      <c r="O351" t="str" cm="1">
        <f t="array" ref="O351">IF(ROWS(O$4:O351)&gt;COUNTIFS($A$4:$A$10001,"&lt;&gt;",$C$4:$C$10001,"=0"),"",INDEX($A$4:$A$10001,_xlfn.AGGREGATE(15,6,(ROW($A$4:$A$10001)-ROW($A$4)+1)/(($A$4:$A$10001&lt;&gt;"")*($C$4:$C$10001=0)),ROWS(O$4:O351))))</f>
        <v/>
      </c>
      <c r="P351" t="str" cm="1">
        <f t="array" ref="P351">IF(ROWS(P$4:P351)&gt;COUNTIFS($B$4:$B$10001,"&lt;&gt;",$C$4:$C$10001,"=0"),"",INDEX($B$4:$B$10001,_xlfn.AGGREGATE(15,6,(ROW($B$4:$B$10001)-ROW($B$4)+1)/(($B$4:$B$10001&lt;&gt;"")*($C$4:$C$10001=0)),ROWS(P$4:P351))))</f>
        <v/>
      </c>
      <c r="Q351" s="10" t="str">
        <f t="shared" si="27"/>
        <v/>
      </c>
      <c r="R351" s="10" t="str">
        <f t="shared" si="28"/>
        <v/>
      </c>
    </row>
    <row r="352" spans="5:18" x14ac:dyDescent="0.2">
      <c r="E352" t="str" cm="1">
        <f t="array" ref="E352">IF(ROWS(E$4:E352)&gt;COUNTIFS($A$4:$A$10001,"&lt;&gt;",$C$4:$C$10001,"&gt;0"),"",INDEX($A$4:$A$10001,_xlfn.AGGREGATE(15,6,(ROW($A$4:$A$10001)-ROW($A$4)+1)/(($A$4:$A$10001&lt;&gt;"")*($C$4:$C$10001&gt;0)),ROWS(E$4:E352))))</f>
        <v/>
      </c>
      <c r="F352" t="str" cm="1">
        <f t="array" ref="F352">IF(ROWS(F$4:F352)&gt;COUNTIFS($B$4:$B$10001,"&lt;&gt;",$C$4:$C$10001,"&gt;0"),"",INDEX($B$4:$B$10001,_xlfn.AGGREGATE(15,6,(ROW($B$4:$B$10001)-ROW($B$4)+1)/(($B$4:$B$10001&lt;&gt;"")*($C$4:$C$10001&gt;0)),ROWS(F$4:F352))))</f>
        <v/>
      </c>
      <c r="G352" t="str" cm="1">
        <f t="array" ref="G352">IF(ROWS(G$4:G352)&gt;COUNTIFS($C$4:$C$10001,"&lt;&gt;",$C$4:$C$10001,"&gt;0"),"",INDEX($C$4:$C$10001,_xlfn.AGGREGATE(15,6,(ROW($C$4:$C$10001)-ROW($C$4)+1)/(($C$4:$C$10001&lt;&gt;"")*($C$4:$C$10001&gt;0)),ROWS(G$4:G352))))</f>
        <v/>
      </c>
      <c r="H352" s="8">
        <f t="shared" si="29"/>
        <v>0</v>
      </c>
      <c r="I352" s="8">
        <f t="shared" si="30"/>
        <v>0</v>
      </c>
      <c r="J352" s="9"/>
      <c r="K352" s="9"/>
      <c r="L352" s="9"/>
      <c r="M352" s="9"/>
      <c r="N352" s="9"/>
      <c r="O352" t="str" cm="1">
        <f t="array" ref="O352">IF(ROWS(O$4:O352)&gt;COUNTIFS($A$4:$A$10001,"&lt;&gt;",$C$4:$C$10001,"=0"),"",INDEX($A$4:$A$10001,_xlfn.AGGREGATE(15,6,(ROW($A$4:$A$10001)-ROW($A$4)+1)/(($A$4:$A$10001&lt;&gt;"")*($C$4:$C$10001=0)),ROWS(O$4:O352))))</f>
        <v/>
      </c>
      <c r="P352" t="str" cm="1">
        <f t="array" ref="P352">IF(ROWS(P$4:P352)&gt;COUNTIFS($B$4:$B$10001,"&lt;&gt;",$C$4:$C$10001,"=0"),"",INDEX($B$4:$B$10001,_xlfn.AGGREGATE(15,6,(ROW($B$4:$B$10001)-ROW($B$4)+1)/(($B$4:$B$10001&lt;&gt;"")*($C$4:$C$10001=0)),ROWS(P$4:P352))))</f>
        <v/>
      </c>
      <c r="Q352" s="10" t="str">
        <f t="shared" si="27"/>
        <v/>
      </c>
      <c r="R352" s="10" t="str">
        <f t="shared" si="28"/>
        <v/>
      </c>
    </row>
    <row r="353" spans="5:18" x14ac:dyDescent="0.2">
      <c r="E353" t="str" cm="1">
        <f t="array" ref="E353">IF(ROWS(E$4:E353)&gt;COUNTIFS($A$4:$A$10001,"&lt;&gt;",$C$4:$C$10001,"&gt;0"),"",INDEX($A$4:$A$10001,_xlfn.AGGREGATE(15,6,(ROW($A$4:$A$10001)-ROW($A$4)+1)/(($A$4:$A$10001&lt;&gt;"")*($C$4:$C$10001&gt;0)),ROWS(E$4:E353))))</f>
        <v/>
      </c>
      <c r="F353" t="str" cm="1">
        <f t="array" ref="F353">IF(ROWS(F$4:F353)&gt;COUNTIFS($B$4:$B$10001,"&lt;&gt;",$C$4:$C$10001,"&gt;0"),"",INDEX($B$4:$B$10001,_xlfn.AGGREGATE(15,6,(ROW($B$4:$B$10001)-ROW($B$4)+1)/(($B$4:$B$10001&lt;&gt;"")*($C$4:$C$10001&gt;0)),ROWS(F$4:F353))))</f>
        <v/>
      </c>
      <c r="G353" t="str" cm="1">
        <f t="array" ref="G353">IF(ROWS(G$4:G353)&gt;COUNTIFS($C$4:$C$10001,"&lt;&gt;",$C$4:$C$10001,"&gt;0"),"",INDEX($C$4:$C$10001,_xlfn.AGGREGATE(15,6,(ROW($C$4:$C$10001)-ROW($C$4)+1)/(($C$4:$C$10001&lt;&gt;"")*($C$4:$C$10001&gt;0)),ROWS(G$4:G353))))</f>
        <v/>
      </c>
      <c r="H353" s="8">
        <f t="shared" si="29"/>
        <v>0</v>
      </c>
      <c r="I353" s="8">
        <f t="shared" si="30"/>
        <v>0</v>
      </c>
      <c r="J353" s="9"/>
      <c r="K353" s="9"/>
      <c r="L353" s="9"/>
      <c r="M353" s="9"/>
      <c r="N353" s="9"/>
      <c r="O353" t="str" cm="1">
        <f t="array" ref="O353">IF(ROWS(O$4:O353)&gt;COUNTIFS($A$4:$A$10001,"&lt;&gt;",$C$4:$C$10001,"=0"),"",INDEX($A$4:$A$10001,_xlfn.AGGREGATE(15,6,(ROW($A$4:$A$10001)-ROW($A$4)+1)/(($A$4:$A$10001&lt;&gt;"")*($C$4:$C$10001=0)),ROWS(O$4:O353))))</f>
        <v/>
      </c>
      <c r="P353" t="str" cm="1">
        <f t="array" ref="P353">IF(ROWS(P$4:P353)&gt;COUNTIFS($B$4:$B$10001,"&lt;&gt;",$C$4:$C$10001,"=0"),"",INDEX($B$4:$B$10001,_xlfn.AGGREGATE(15,6,(ROW($B$4:$B$10001)-ROW($B$4)+1)/(($B$4:$B$10001&lt;&gt;"")*($C$4:$C$10001=0)),ROWS(P$4:P353))))</f>
        <v/>
      </c>
      <c r="Q353" s="10" t="str">
        <f t="shared" si="27"/>
        <v/>
      </c>
      <c r="R353" s="10" t="str">
        <f t="shared" si="28"/>
        <v/>
      </c>
    </row>
    <row r="354" spans="5:18" x14ac:dyDescent="0.2">
      <c r="E354" t="str" cm="1">
        <f t="array" ref="E354">IF(ROWS(E$4:E354)&gt;COUNTIFS($A$4:$A$10001,"&lt;&gt;",$C$4:$C$10001,"&gt;0"),"",INDEX($A$4:$A$10001,_xlfn.AGGREGATE(15,6,(ROW($A$4:$A$10001)-ROW($A$4)+1)/(($A$4:$A$10001&lt;&gt;"")*($C$4:$C$10001&gt;0)),ROWS(E$4:E354))))</f>
        <v/>
      </c>
      <c r="F354" t="str" cm="1">
        <f t="array" ref="F354">IF(ROWS(F$4:F354)&gt;COUNTIFS($B$4:$B$10001,"&lt;&gt;",$C$4:$C$10001,"&gt;0"),"",INDEX($B$4:$B$10001,_xlfn.AGGREGATE(15,6,(ROW($B$4:$B$10001)-ROW($B$4)+1)/(($B$4:$B$10001&lt;&gt;"")*($C$4:$C$10001&gt;0)),ROWS(F$4:F354))))</f>
        <v/>
      </c>
      <c r="G354" t="str" cm="1">
        <f t="array" ref="G354">IF(ROWS(G$4:G354)&gt;COUNTIFS($C$4:$C$10001,"&lt;&gt;",$C$4:$C$10001,"&gt;0"),"",INDEX($C$4:$C$10001,_xlfn.AGGREGATE(15,6,(ROW($C$4:$C$10001)-ROW($C$4)+1)/(($C$4:$C$10001&lt;&gt;"")*($C$4:$C$10001&gt;0)),ROWS(G$4:G354))))</f>
        <v/>
      </c>
      <c r="H354" s="8">
        <f t="shared" si="29"/>
        <v>0</v>
      </c>
      <c r="I354" s="8">
        <f t="shared" si="30"/>
        <v>0</v>
      </c>
      <c r="J354" s="9"/>
      <c r="K354" s="9"/>
      <c r="L354" s="9"/>
      <c r="M354" s="9"/>
      <c r="N354" s="9"/>
      <c r="O354" t="str" cm="1">
        <f t="array" ref="O354">IF(ROWS(O$4:O354)&gt;COUNTIFS($A$4:$A$10001,"&lt;&gt;",$C$4:$C$10001,"=0"),"",INDEX($A$4:$A$10001,_xlfn.AGGREGATE(15,6,(ROW($A$4:$A$10001)-ROW($A$4)+1)/(($A$4:$A$10001&lt;&gt;"")*($C$4:$C$10001=0)),ROWS(O$4:O354))))</f>
        <v/>
      </c>
      <c r="P354" t="str" cm="1">
        <f t="array" ref="P354">IF(ROWS(P$4:P354)&gt;COUNTIFS($B$4:$B$10001,"&lt;&gt;",$C$4:$C$10001,"=0"),"",INDEX($B$4:$B$10001,_xlfn.AGGREGATE(15,6,(ROW($B$4:$B$10001)-ROW($B$4)+1)/(($B$4:$B$10001&lt;&gt;"")*($C$4:$C$10001=0)),ROWS(P$4:P354))))</f>
        <v/>
      </c>
      <c r="Q354" s="10" t="str">
        <f t="shared" si="27"/>
        <v/>
      </c>
      <c r="R354" s="10" t="str">
        <f t="shared" si="28"/>
        <v/>
      </c>
    </row>
    <row r="355" spans="5:18" x14ac:dyDescent="0.2">
      <c r="E355" t="str" cm="1">
        <f t="array" ref="E355">IF(ROWS(E$4:E355)&gt;COUNTIFS($A$4:$A$10001,"&lt;&gt;",$C$4:$C$10001,"&gt;0"),"",INDEX($A$4:$A$10001,_xlfn.AGGREGATE(15,6,(ROW($A$4:$A$10001)-ROW($A$4)+1)/(($A$4:$A$10001&lt;&gt;"")*($C$4:$C$10001&gt;0)),ROWS(E$4:E355))))</f>
        <v/>
      </c>
      <c r="F355" t="str" cm="1">
        <f t="array" ref="F355">IF(ROWS(F$4:F355)&gt;COUNTIFS($B$4:$B$10001,"&lt;&gt;",$C$4:$C$10001,"&gt;0"),"",INDEX($B$4:$B$10001,_xlfn.AGGREGATE(15,6,(ROW($B$4:$B$10001)-ROW($B$4)+1)/(($B$4:$B$10001&lt;&gt;"")*($C$4:$C$10001&gt;0)),ROWS(F$4:F355))))</f>
        <v/>
      </c>
      <c r="G355" t="str" cm="1">
        <f t="array" ref="G355">IF(ROWS(G$4:G355)&gt;COUNTIFS($C$4:$C$10001,"&lt;&gt;",$C$4:$C$10001,"&gt;0"),"",INDEX($C$4:$C$10001,_xlfn.AGGREGATE(15,6,(ROW($C$4:$C$10001)-ROW($C$4)+1)/(($C$4:$C$10001&lt;&gt;"")*($C$4:$C$10001&gt;0)),ROWS(G$4:G355))))</f>
        <v/>
      </c>
      <c r="H355" s="8">
        <f t="shared" si="29"/>
        <v>0</v>
      </c>
      <c r="I355" s="8">
        <f t="shared" si="30"/>
        <v>0</v>
      </c>
      <c r="J355" s="9"/>
      <c r="K355" s="9"/>
      <c r="L355" s="9"/>
      <c r="M355" s="9"/>
      <c r="N355" s="9"/>
      <c r="O355" t="str" cm="1">
        <f t="array" ref="O355">IF(ROWS(O$4:O355)&gt;COUNTIFS($A$4:$A$10001,"&lt;&gt;",$C$4:$C$10001,"=0"),"",INDEX($A$4:$A$10001,_xlfn.AGGREGATE(15,6,(ROW($A$4:$A$10001)-ROW($A$4)+1)/(($A$4:$A$10001&lt;&gt;"")*($C$4:$C$10001=0)),ROWS(O$4:O355))))</f>
        <v/>
      </c>
      <c r="P355" t="str" cm="1">
        <f t="array" ref="P355">IF(ROWS(P$4:P355)&gt;COUNTIFS($B$4:$B$10001,"&lt;&gt;",$C$4:$C$10001,"=0"),"",INDEX($B$4:$B$10001,_xlfn.AGGREGATE(15,6,(ROW($B$4:$B$10001)-ROW($B$4)+1)/(($B$4:$B$10001&lt;&gt;"")*($C$4:$C$10001=0)),ROWS(P$4:P355))))</f>
        <v/>
      </c>
      <c r="Q355" s="10" t="str">
        <f t="shared" si="27"/>
        <v/>
      </c>
      <c r="R355" s="10" t="str">
        <f t="shared" si="28"/>
        <v/>
      </c>
    </row>
    <row r="356" spans="5:18" x14ac:dyDescent="0.2">
      <c r="E356" t="str" cm="1">
        <f t="array" ref="E356">IF(ROWS(E$4:E356)&gt;COUNTIFS($A$4:$A$10001,"&lt;&gt;",$C$4:$C$10001,"&gt;0"),"",INDEX($A$4:$A$10001,_xlfn.AGGREGATE(15,6,(ROW($A$4:$A$10001)-ROW($A$4)+1)/(($A$4:$A$10001&lt;&gt;"")*($C$4:$C$10001&gt;0)),ROWS(E$4:E356))))</f>
        <v/>
      </c>
      <c r="F356" t="str" cm="1">
        <f t="array" ref="F356">IF(ROWS(F$4:F356)&gt;COUNTIFS($B$4:$B$10001,"&lt;&gt;",$C$4:$C$10001,"&gt;0"),"",INDEX($B$4:$B$10001,_xlfn.AGGREGATE(15,6,(ROW($B$4:$B$10001)-ROW($B$4)+1)/(($B$4:$B$10001&lt;&gt;"")*($C$4:$C$10001&gt;0)),ROWS(F$4:F356))))</f>
        <v/>
      </c>
      <c r="G356" t="str" cm="1">
        <f t="array" ref="G356">IF(ROWS(G$4:G356)&gt;COUNTIFS($C$4:$C$10001,"&lt;&gt;",$C$4:$C$10001,"&gt;0"),"",INDEX($C$4:$C$10001,_xlfn.AGGREGATE(15,6,(ROW($C$4:$C$10001)-ROW($C$4)+1)/(($C$4:$C$10001&lt;&gt;"")*($C$4:$C$10001&gt;0)),ROWS(G$4:G356))))</f>
        <v/>
      </c>
      <c r="H356" s="8">
        <f t="shared" si="29"/>
        <v>0</v>
      </c>
      <c r="I356" s="8">
        <f t="shared" si="30"/>
        <v>0</v>
      </c>
      <c r="J356" s="9"/>
      <c r="K356" s="9"/>
      <c r="L356" s="9"/>
      <c r="M356" s="9"/>
      <c r="N356" s="9"/>
      <c r="O356" t="str" cm="1">
        <f t="array" ref="O356">IF(ROWS(O$4:O356)&gt;COUNTIFS($A$4:$A$10001,"&lt;&gt;",$C$4:$C$10001,"=0"),"",INDEX($A$4:$A$10001,_xlfn.AGGREGATE(15,6,(ROW($A$4:$A$10001)-ROW($A$4)+1)/(($A$4:$A$10001&lt;&gt;"")*($C$4:$C$10001=0)),ROWS(O$4:O356))))</f>
        <v/>
      </c>
      <c r="P356" t="str" cm="1">
        <f t="array" ref="P356">IF(ROWS(P$4:P356)&gt;COUNTIFS($B$4:$B$10001,"&lt;&gt;",$C$4:$C$10001,"=0"),"",INDEX($B$4:$B$10001,_xlfn.AGGREGATE(15,6,(ROW($B$4:$B$10001)-ROW($B$4)+1)/(($B$4:$B$10001&lt;&gt;"")*($C$4:$C$10001=0)),ROWS(P$4:P356))))</f>
        <v/>
      </c>
      <c r="Q356" s="10" t="str">
        <f t="shared" si="27"/>
        <v/>
      </c>
      <c r="R356" s="10" t="str">
        <f t="shared" si="28"/>
        <v/>
      </c>
    </row>
    <row r="357" spans="5:18" x14ac:dyDescent="0.2">
      <c r="E357" t="str" cm="1">
        <f t="array" ref="E357">IF(ROWS(E$4:E357)&gt;COUNTIFS($A$4:$A$10001,"&lt;&gt;",$C$4:$C$10001,"&gt;0"),"",INDEX($A$4:$A$10001,_xlfn.AGGREGATE(15,6,(ROW($A$4:$A$10001)-ROW($A$4)+1)/(($A$4:$A$10001&lt;&gt;"")*($C$4:$C$10001&gt;0)),ROWS(E$4:E357))))</f>
        <v/>
      </c>
      <c r="F357" t="str" cm="1">
        <f t="array" ref="F357">IF(ROWS(F$4:F357)&gt;COUNTIFS($B$4:$B$10001,"&lt;&gt;",$C$4:$C$10001,"&gt;0"),"",INDEX($B$4:$B$10001,_xlfn.AGGREGATE(15,6,(ROW($B$4:$B$10001)-ROW($B$4)+1)/(($B$4:$B$10001&lt;&gt;"")*($C$4:$C$10001&gt;0)),ROWS(F$4:F357))))</f>
        <v/>
      </c>
      <c r="G357" t="str" cm="1">
        <f t="array" ref="G357">IF(ROWS(G$4:G357)&gt;COUNTIFS($C$4:$C$10001,"&lt;&gt;",$C$4:$C$10001,"&gt;0"),"",INDEX($C$4:$C$10001,_xlfn.AGGREGATE(15,6,(ROW($C$4:$C$10001)-ROW($C$4)+1)/(($C$4:$C$10001&lt;&gt;"")*($C$4:$C$10001&gt;0)),ROWS(G$4:G357))))</f>
        <v/>
      </c>
      <c r="H357" s="8">
        <f t="shared" si="29"/>
        <v>0</v>
      </c>
      <c r="I357" s="8">
        <f t="shared" si="30"/>
        <v>0</v>
      </c>
      <c r="J357" s="9"/>
      <c r="K357" s="9"/>
      <c r="L357" s="9"/>
      <c r="M357" s="9"/>
      <c r="N357" s="9"/>
      <c r="O357" t="str" cm="1">
        <f t="array" ref="O357">IF(ROWS(O$4:O357)&gt;COUNTIFS($A$4:$A$10001,"&lt;&gt;",$C$4:$C$10001,"=0"),"",INDEX($A$4:$A$10001,_xlfn.AGGREGATE(15,6,(ROW($A$4:$A$10001)-ROW($A$4)+1)/(($A$4:$A$10001&lt;&gt;"")*($C$4:$C$10001=0)),ROWS(O$4:O357))))</f>
        <v/>
      </c>
      <c r="P357" t="str" cm="1">
        <f t="array" ref="P357">IF(ROWS(P$4:P357)&gt;COUNTIFS($B$4:$B$10001,"&lt;&gt;",$C$4:$C$10001,"=0"),"",INDEX($B$4:$B$10001,_xlfn.AGGREGATE(15,6,(ROW($B$4:$B$10001)-ROW($B$4)+1)/(($B$4:$B$10001&lt;&gt;"")*($C$4:$C$10001=0)),ROWS(P$4:P357))))</f>
        <v/>
      </c>
      <c r="Q357" s="10" t="str">
        <f t="shared" si="27"/>
        <v/>
      </c>
      <c r="R357" s="10" t="str">
        <f t="shared" si="28"/>
        <v/>
      </c>
    </row>
    <row r="358" spans="5:18" x14ac:dyDescent="0.2">
      <c r="E358" t="str" cm="1">
        <f t="array" ref="E358">IF(ROWS(E$4:E358)&gt;COUNTIFS($A$4:$A$10001,"&lt;&gt;",$C$4:$C$10001,"&gt;0"),"",INDEX($A$4:$A$10001,_xlfn.AGGREGATE(15,6,(ROW($A$4:$A$10001)-ROW($A$4)+1)/(($A$4:$A$10001&lt;&gt;"")*($C$4:$C$10001&gt;0)),ROWS(E$4:E358))))</f>
        <v/>
      </c>
      <c r="F358" t="str" cm="1">
        <f t="array" ref="F358">IF(ROWS(F$4:F358)&gt;COUNTIFS($B$4:$B$10001,"&lt;&gt;",$C$4:$C$10001,"&gt;0"),"",INDEX($B$4:$B$10001,_xlfn.AGGREGATE(15,6,(ROW($B$4:$B$10001)-ROW($B$4)+1)/(($B$4:$B$10001&lt;&gt;"")*($C$4:$C$10001&gt;0)),ROWS(F$4:F358))))</f>
        <v/>
      </c>
      <c r="G358" t="str" cm="1">
        <f t="array" ref="G358">IF(ROWS(G$4:G358)&gt;COUNTIFS($C$4:$C$10001,"&lt;&gt;",$C$4:$C$10001,"&gt;0"),"",INDEX($C$4:$C$10001,_xlfn.AGGREGATE(15,6,(ROW($C$4:$C$10001)-ROW($C$4)+1)/(($C$4:$C$10001&lt;&gt;"")*($C$4:$C$10001&gt;0)),ROWS(G$4:G358))))</f>
        <v/>
      </c>
      <c r="H358" s="8">
        <f t="shared" si="29"/>
        <v>0</v>
      </c>
      <c r="I358" s="8">
        <f t="shared" si="30"/>
        <v>0</v>
      </c>
      <c r="J358" s="9"/>
      <c r="K358" s="9"/>
      <c r="L358" s="9"/>
      <c r="M358" s="9"/>
      <c r="N358" s="9"/>
      <c r="O358" t="str" cm="1">
        <f t="array" ref="O358">IF(ROWS(O$4:O358)&gt;COUNTIFS($A$4:$A$10001,"&lt;&gt;",$C$4:$C$10001,"=0"),"",INDEX($A$4:$A$10001,_xlfn.AGGREGATE(15,6,(ROW($A$4:$A$10001)-ROW($A$4)+1)/(($A$4:$A$10001&lt;&gt;"")*($C$4:$C$10001=0)),ROWS(O$4:O358))))</f>
        <v/>
      </c>
      <c r="P358" t="str" cm="1">
        <f t="array" ref="P358">IF(ROWS(P$4:P358)&gt;COUNTIFS($B$4:$B$10001,"&lt;&gt;",$C$4:$C$10001,"=0"),"",INDEX($B$4:$B$10001,_xlfn.AGGREGATE(15,6,(ROW($B$4:$B$10001)-ROW($B$4)+1)/(($B$4:$B$10001&lt;&gt;"")*($C$4:$C$10001=0)),ROWS(P$4:P358))))</f>
        <v/>
      </c>
      <c r="Q358" s="10" t="str">
        <f t="shared" si="27"/>
        <v/>
      </c>
      <c r="R358" s="10" t="str">
        <f t="shared" si="28"/>
        <v/>
      </c>
    </row>
    <row r="359" spans="5:18" x14ac:dyDescent="0.2">
      <c r="E359" t="str" cm="1">
        <f t="array" ref="E359">IF(ROWS(E$4:E359)&gt;COUNTIFS($A$4:$A$10001,"&lt;&gt;",$C$4:$C$10001,"&gt;0"),"",INDEX($A$4:$A$10001,_xlfn.AGGREGATE(15,6,(ROW($A$4:$A$10001)-ROW($A$4)+1)/(($A$4:$A$10001&lt;&gt;"")*($C$4:$C$10001&gt;0)),ROWS(E$4:E359))))</f>
        <v/>
      </c>
      <c r="F359" t="str" cm="1">
        <f t="array" ref="F359">IF(ROWS(F$4:F359)&gt;COUNTIFS($B$4:$B$10001,"&lt;&gt;",$C$4:$C$10001,"&gt;0"),"",INDEX($B$4:$B$10001,_xlfn.AGGREGATE(15,6,(ROW($B$4:$B$10001)-ROW($B$4)+1)/(($B$4:$B$10001&lt;&gt;"")*($C$4:$C$10001&gt;0)),ROWS(F$4:F359))))</f>
        <v/>
      </c>
      <c r="G359" t="str" cm="1">
        <f t="array" ref="G359">IF(ROWS(G$4:G359)&gt;COUNTIFS($C$4:$C$10001,"&lt;&gt;",$C$4:$C$10001,"&gt;0"),"",INDEX($C$4:$C$10001,_xlfn.AGGREGATE(15,6,(ROW($C$4:$C$10001)-ROW($C$4)+1)/(($C$4:$C$10001&lt;&gt;"")*($C$4:$C$10001&gt;0)),ROWS(G$4:G359))))</f>
        <v/>
      </c>
      <c r="H359" s="8">
        <f t="shared" si="29"/>
        <v>0</v>
      </c>
      <c r="I359" s="8">
        <f t="shared" si="30"/>
        <v>0</v>
      </c>
      <c r="J359" s="9"/>
      <c r="K359" s="9"/>
      <c r="L359" s="9"/>
      <c r="M359" s="9"/>
      <c r="N359" s="9"/>
      <c r="O359" t="str" cm="1">
        <f t="array" ref="O359">IF(ROWS(O$4:O359)&gt;COUNTIFS($A$4:$A$10001,"&lt;&gt;",$C$4:$C$10001,"=0"),"",INDEX($A$4:$A$10001,_xlfn.AGGREGATE(15,6,(ROW($A$4:$A$10001)-ROW($A$4)+1)/(($A$4:$A$10001&lt;&gt;"")*($C$4:$C$10001=0)),ROWS(O$4:O359))))</f>
        <v/>
      </c>
      <c r="P359" t="str" cm="1">
        <f t="array" ref="P359">IF(ROWS(P$4:P359)&gt;COUNTIFS($B$4:$B$10001,"&lt;&gt;",$C$4:$C$10001,"=0"),"",INDEX($B$4:$B$10001,_xlfn.AGGREGATE(15,6,(ROW($B$4:$B$10001)-ROW($B$4)+1)/(($B$4:$B$10001&lt;&gt;"")*($C$4:$C$10001=0)),ROWS(P$4:P359))))</f>
        <v/>
      </c>
      <c r="Q359" s="10" t="str">
        <f t="shared" si="27"/>
        <v/>
      </c>
      <c r="R359" s="10" t="str">
        <f t="shared" si="28"/>
        <v/>
      </c>
    </row>
    <row r="360" spans="5:18" x14ac:dyDescent="0.2">
      <c r="E360" t="str" cm="1">
        <f t="array" ref="E360">IF(ROWS(E$4:E360)&gt;COUNTIFS($A$4:$A$10001,"&lt;&gt;",$C$4:$C$10001,"&gt;0"),"",INDEX($A$4:$A$10001,_xlfn.AGGREGATE(15,6,(ROW($A$4:$A$10001)-ROW($A$4)+1)/(($A$4:$A$10001&lt;&gt;"")*($C$4:$C$10001&gt;0)),ROWS(E$4:E360))))</f>
        <v/>
      </c>
      <c r="F360" t="str" cm="1">
        <f t="array" ref="F360">IF(ROWS(F$4:F360)&gt;COUNTIFS($B$4:$B$10001,"&lt;&gt;",$C$4:$C$10001,"&gt;0"),"",INDEX($B$4:$B$10001,_xlfn.AGGREGATE(15,6,(ROW($B$4:$B$10001)-ROW($B$4)+1)/(($B$4:$B$10001&lt;&gt;"")*($C$4:$C$10001&gt;0)),ROWS(F$4:F360))))</f>
        <v/>
      </c>
      <c r="G360" t="str" cm="1">
        <f t="array" ref="G360">IF(ROWS(G$4:G360)&gt;COUNTIFS($C$4:$C$10001,"&lt;&gt;",$C$4:$C$10001,"&gt;0"),"",INDEX($C$4:$C$10001,_xlfn.AGGREGATE(15,6,(ROW($C$4:$C$10001)-ROW($C$4)+1)/(($C$4:$C$10001&lt;&gt;"")*($C$4:$C$10001&gt;0)),ROWS(G$4:G360))))</f>
        <v/>
      </c>
      <c r="H360" s="8">
        <f t="shared" si="29"/>
        <v>0</v>
      </c>
      <c r="I360" s="8">
        <f t="shared" si="30"/>
        <v>0</v>
      </c>
      <c r="J360" s="9"/>
      <c r="K360" s="9"/>
      <c r="L360" s="9"/>
      <c r="M360" s="9"/>
      <c r="N360" s="9"/>
      <c r="O360" t="str" cm="1">
        <f t="array" ref="O360">IF(ROWS(O$4:O360)&gt;COUNTIFS($A$4:$A$10001,"&lt;&gt;",$C$4:$C$10001,"=0"),"",INDEX($A$4:$A$10001,_xlfn.AGGREGATE(15,6,(ROW($A$4:$A$10001)-ROW($A$4)+1)/(($A$4:$A$10001&lt;&gt;"")*($C$4:$C$10001=0)),ROWS(O$4:O360))))</f>
        <v/>
      </c>
      <c r="P360" t="str" cm="1">
        <f t="array" ref="P360">IF(ROWS(P$4:P360)&gt;COUNTIFS($B$4:$B$10001,"&lt;&gt;",$C$4:$C$10001,"=0"),"",INDEX($B$4:$B$10001,_xlfn.AGGREGATE(15,6,(ROW($B$4:$B$10001)-ROW($B$4)+1)/(($B$4:$B$10001&lt;&gt;"")*($C$4:$C$10001=0)),ROWS(P$4:P360))))</f>
        <v/>
      </c>
      <c r="Q360" s="10" t="str">
        <f t="shared" si="27"/>
        <v/>
      </c>
      <c r="R360" s="10" t="str">
        <f t="shared" si="28"/>
        <v/>
      </c>
    </row>
    <row r="361" spans="5:18" x14ac:dyDescent="0.2">
      <c r="E361" t="str" cm="1">
        <f t="array" ref="E361">IF(ROWS(E$4:E361)&gt;COUNTIFS($A$4:$A$10001,"&lt;&gt;",$C$4:$C$10001,"&gt;0"),"",INDEX($A$4:$A$10001,_xlfn.AGGREGATE(15,6,(ROW($A$4:$A$10001)-ROW($A$4)+1)/(($A$4:$A$10001&lt;&gt;"")*($C$4:$C$10001&gt;0)),ROWS(E$4:E361))))</f>
        <v/>
      </c>
      <c r="F361" t="str" cm="1">
        <f t="array" ref="F361">IF(ROWS(F$4:F361)&gt;COUNTIFS($B$4:$B$10001,"&lt;&gt;",$C$4:$C$10001,"&gt;0"),"",INDEX($B$4:$B$10001,_xlfn.AGGREGATE(15,6,(ROW($B$4:$B$10001)-ROW($B$4)+1)/(($B$4:$B$10001&lt;&gt;"")*($C$4:$C$10001&gt;0)),ROWS(F$4:F361))))</f>
        <v/>
      </c>
      <c r="G361" t="str" cm="1">
        <f t="array" ref="G361">IF(ROWS(G$4:G361)&gt;COUNTIFS($C$4:$C$10001,"&lt;&gt;",$C$4:$C$10001,"&gt;0"),"",INDEX($C$4:$C$10001,_xlfn.AGGREGATE(15,6,(ROW($C$4:$C$10001)-ROW($C$4)+1)/(($C$4:$C$10001&lt;&gt;"")*($C$4:$C$10001&gt;0)),ROWS(G$4:G361))))</f>
        <v/>
      </c>
      <c r="H361" s="8">
        <f t="shared" si="29"/>
        <v>0</v>
      </c>
      <c r="I361" s="8">
        <f t="shared" si="30"/>
        <v>0</v>
      </c>
      <c r="J361" s="9"/>
      <c r="K361" s="9"/>
      <c r="L361" s="9"/>
      <c r="M361" s="9"/>
      <c r="N361" s="9"/>
      <c r="O361" t="str" cm="1">
        <f t="array" ref="O361">IF(ROWS(O$4:O361)&gt;COUNTIFS($A$4:$A$10001,"&lt;&gt;",$C$4:$C$10001,"=0"),"",INDEX($A$4:$A$10001,_xlfn.AGGREGATE(15,6,(ROW($A$4:$A$10001)-ROW($A$4)+1)/(($A$4:$A$10001&lt;&gt;"")*($C$4:$C$10001=0)),ROWS(O$4:O361))))</f>
        <v/>
      </c>
      <c r="P361" t="str" cm="1">
        <f t="array" ref="P361">IF(ROWS(P$4:P361)&gt;COUNTIFS($B$4:$B$10001,"&lt;&gt;",$C$4:$C$10001,"=0"),"",INDEX($B$4:$B$10001,_xlfn.AGGREGATE(15,6,(ROW($B$4:$B$10001)-ROW($B$4)+1)/(($B$4:$B$10001&lt;&gt;"")*($C$4:$C$10001=0)),ROWS(P$4:P361))))</f>
        <v/>
      </c>
      <c r="Q361" s="10" t="str">
        <f t="shared" si="27"/>
        <v/>
      </c>
      <c r="R361" s="10" t="str">
        <f t="shared" si="28"/>
        <v/>
      </c>
    </row>
    <row r="362" spans="5:18" x14ac:dyDescent="0.2">
      <c r="E362" t="str" cm="1">
        <f t="array" ref="E362">IF(ROWS(E$4:E362)&gt;COUNTIFS($A$4:$A$10001,"&lt;&gt;",$C$4:$C$10001,"&gt;0"),"",INDEX($A$4:$A$10001,_xlfn.AGGREGATE(15,6,(ROW($A$4:$A$10001)-ROW($A$4)+1)/(($A$4:$A$10001&lt;&gt;"")*($C$4:$C$10001&gt;0)),ROWS(E$4:E362))))</f>
        <v/>
      </c>
      <c r="F362" t="str" cm="1">
        <f t="array" ref="F362">IF(ROWS(F$4:F362)&gt;COUNTIFS($B$4:$B$10001,"&lt;&gt;",$C$4:$C$10001,"&gt;0"),"",INDEX($B$4:$B$10001,_xlfn.AGGREGATE(15,6,(ROW($B$4:$B$10001)-ROW($B$4)+1)/(($B$4:$B$10001&lt;&gt;"")*($C$4:$C$10001&gt;0)),ROWS(F$4:F362))))</f>
        <v/>
      </c>
      <c r="G362" t="str" cm="1">
        <f t="array" ref="G362">IF(ROWS(G$4:G362)&gt;COUNTIFS($C$4:$C$10001,"&lt;&gt;",$C$4:$C$10001,"&gt;0"),"",INDEX($C$4:$C$10001,_xlfn.AGGREGATE(15,6,(ROW($C$4:$C$10001)-ROW($C$4)+1)/(($C$4:$C$10001&lt;&gt;"")*($C$4:$C$10001&gt;0)),ROWS(G$4:G362))))</f>
        <v/>
      </c>
      <c r="H362" s="8">
        <f t="shared" si="29"/>
        <v>0</v>
      </c>
      <c r="I362" s="8">
        <f t="shared" si="30"/>
        <v>0</v>
      </c>
      <c r="J362" s="9"/>
      <c r="K362" s="9"/>
      <c r="L362" s="9"/>
      <c r="M362" s="9"/>
      <c r="N362" s="9"/>
      <c r="O362" t="str" cm="1">
        <f t="array" ref="O362">IF(ROWS(O$4:O362)&gt;COUNTIFS($A$4:$A$10001,"&lt;&gt;",$C$4:$C$10001,"=0"),"",INDEX($A$4:$A$10001,_xlfn.AGGREGATE(15,6,(ROW($A$4:$A$10001)-ROW($A$4)+1)/(($A$4:$A$10001&lt;&gt;"")*($C$4:$C$10001=0)),ROWS(O$4:O362))))</f>
        <v/>
      </c>
      <c r="P362" t="str" cm="1">
        <f t="array" ref="P362">IF(ROWS(P$4:P362)&gt;COUNTIFS($B$4:$B$10001,"&lt;&gt;",$C$4:$C$10001,"=0"),"",INDEX($B$4:$B$10001,_xlfn.AGGREGATE(15,6,(ROW($B$4:$B$10001)-ROW($B$4)+1)/(($B$4:$B$10001&lt;&gt;"")*($C$4:$C$10001=0)),ROWS(P$4:P362))))</f>
        <v/>
      </c>
      <c r="Q362" s="10" t="str">
        <f t="shared" si="27"/>
        <v/>
      </c>
      <c r="R362" s="10" t="str">
        <f t="shared" si="28"/>
        <v/>
      </c>
    </row>
    <row r="363" spans="5:18" x14ac:dyDescent="0.2">
      <c r="E363" t="str" cm="1">
        <f t="array" ref="E363">IF(ROWS(E$4:E363)&gt;COUNTIFS($A$4:$A$10001,"&lt;&gt;",$C$4:$C$10001,"&gt;0"),"",INDEX($A$4:$A$10001,_xlfn.AGGREGATE(15,6,(ROW($A$4:$A$10001)-ROW($A$4)+1)/(($A$4:$A$10001&lt;&gt;"")*($C$4:$C$10001&gt;0)),ROWS(E$4:E363))))</f>
        <v/>
      </c>
      <c r="F363" t="str" cm="1">
        <f t="array" ref="F363">IF(ROWS(F$4:F363)&gt;COUNTIFS($B$4:$B$10001,"&lt;&gt;",$C$4:$C$10001,"&gt;0"),"",INDEX($B$4:$B$10001,_xlfn.AGGREGATE(15,6,(ROW($B$4:$B$10001)-ROW($B$4)+1)/(($B$4:$B$10001&lt;&gt;"")*($C$4:$C$10001&gt;0)),ROWS(F$4:F363))))</f>
        <v/>
      </c>
      <c r="G363" t="str" cm="1">
        <f t="array" ref="G363">IF(ROWS(G$4:G363)&gt;COUNTIFS($C$4:$C$10001,"&lt;&gt;",$C$4:$C$10001,"&gt;0"),"",INDEX($C$4:$C$10001,_xlfn.AGGREGATE(15,6,(ROW($C$4:$C$10001)-ROW($C$4)+1)/(($C$4:$C$10001&lt;&gt;"")*($C$4:$C$10001&gt;0)),ROWS(G$4:G363))))</f>
        <v/>
      </c>
      <c r="H363" s="8">
        <f t="shared" si="29"/>
        <v>0</v>
      </c>
      <c r="I363" s="8">
        <f t="shared" si="30"/>
        <v>0</v>
      </c>
      <c r="J363" s="9"/>
      <c r="K363" s="9"/>
      <c r="L363" s="9"/>
      <c r="M363" s="9"/>
      <c r="N363" s="9"/>
      <c r="O363" t="str" cm="1">
        <f t="array" ref="O363">IF(ROWS(O$4:O363)&gt;COUNTIFS($A$4:$A$10001,"&lt;&gt;",$C$4:$C$10001,"=0"),"",INDEX($A$4:$A$10001,_xlfn.AGGREGATE(15,6,(ROW($A$4:$A$10001)-ROW($A$4)+1)/(($A$4:$A$10001&lt;&gt;"")*($C$4:$C$10001=0)),ROWS(O$4:O363))))</f>
        <v/>
      </c>
      <c r="P363" t="str" cm="1">
        <f t="array" ref="P363">IF(ROWS(P$4:P363)&gt;COUNTIFS($B$4:$B$10001,"&lt;&gt;",$C$4:$C$10001,"=0"),"",INDEX($B$4:$B$10001,_xlfn.AGGREGATE(15,6,(ROW($B$4:$B$10001)-ROW($B$4)+1)/(($B$4:$B$10001&lt;&gt;"")*($C$4:$C$10001=0)),ROWS(P$4:P363))))</f>
        <v/>
      </c>
      <c r="Q363" s="10" t="str">
        <f t="shared" si="27"/>
        <v/>
      </c>
      <c r="R363" s="10" t="str">
        <f t="shared" si="28"/>
        <v/>
      </c>
    </row>
    <row r="364" spans="5:18" x14ac:dyDescent="0.2">
      <c r="E364" t="str" cm="1">
        <f t="array" ref="E364">IF(ROWS(E$4:E364)&gt;COUNTIFS($A$4:$A$10001,"&lt;&gt;",$C$4:$C$10001,"&gt;0"),"",INDEX($A$4:$A$10001,_xlfn.AGGREGATE(15,6,(ROW($A$4:$A$10001)-ROW($A$4)+1)/(($A$4:$A$10001&lt;&gt;"")*($C$4:$C$10001&gt;0)),ROWS(E$4:E364))))</f>
        <v/>
      </c>
      <c r="F364" t="str" cm="1">
        <f t="array" ref="F364">IF(ROWS(F$4:F364)&gt;COUNTIFS($B$4:$B$10001,"&lt;&gt;",$C$4:$C$10001,"&gt;0"),"",INDEX($B$4:$B$10001,_xlfn.AGGREGATE(15,6,(ROW($B$4:$B$10001)-ROW($B$4)+1)/(($B$4:$B$10001&lt;&gt;"")*($C$4:$C$10001&gt;0)),ROWS(F$4:F364))))</f>
        <v/>
      </c>
      <c r="G364" t="str" cm="1">
        <f t="array" ref="G364">IF(ROWS(G$4:G364)&gt;COUNTIFS($C$4:$C$10001,"&lt;&gt;",$C$4:$C$10001,"&gt;0"),"",INDEX($C$4:$C$10001,_xlfn.AGGREGATE(15,6,(ROW($C$4:$C$10001)-ROW($C$4)+1)/(($C$4:$C$10001&lt;&gt;"")*($C$4:$C$10001&gt;0)),ROWS(G$4:G364))))</f>
        <v/>
      </c>
      <c r="H364" s="8">
        <f t="shared" si="29"/>
        <v>0</v>
      </c>
      <c r="I364" s="8">
        <f t="shared" si="30"/>
        <v>0</v>
      </c>
      <c r="J364" s="9"/>
      <c r="K364" s="9"/>
      <c r="L364" s="9"/>
      <c r="M364" s="9"/>
      <c r="N364" s="9"/>
      <c r="O364" t="str" cm="1">
        <f t="array" ref="O364">IF(ROWS(O$4:O364)&gt;COUNTIFS($A$4:$A$10001,"&lt;&gt;",$C$4:$C$10001,"=0"),"",INDEX($A$4:$A$10001,_xlfn.AGGREGATE(15,6,(ROW($A$4:$A$10001)-ROW($A$4)+1)/(($A$4:$A$10001&lt;&gt;"")*($C$4:$C$10001=0)),ROWS(O$4:O364))))</f>
        <v/>
      </c>
      <c r="P364" t="str" cm="1">
        <f t="array" ref="P364">IF(ROWS(P$4:P364)&gt;COUNTIFS($B$4:$B$10001,"&lt;&gt;",$C$4:$C$10001,"=0"),"",INDEX($B$4:$B$10001,_xlfn.AGGREGATE(15,6,(ROW($B$4:$B$10001)-ROW($B$4)+1)/(($B$4:$B$10001&lt;&gt;"")*($C$4:$C$10001=0)),ROWS(P$4:P364))))</f>
        <v/>
      </c>
      <c r="Q364" s="10" t="str">
        <f t="shared" si="27"/>
        <v/>
      </c>
      <c r="R364" s="10" t="str">
        <f t="shared" si="28"/>
        <v/>
      </c>
    </row>
    <row r="365" spans="5:18" x14ac:dyDescent="0.2">
      <c r="E365" t="str" cm="1">
        <f t="array" ref="E365">IF(ROWS(E$4:E365)&gt;COUNTIFS($A$4:$A$10001,"&lt;&gt;",$C$4:$C$10001,"&gt;0"),"",INDEX($A$4:$A$10001,_xlfn.AGGREGATE(15,6,(ROW($A$4:$A$10001)-ROW($A$4)+1)/(($A$4:$A$10001&lt;&gt;"")*($C$4:$C$10001&gt;0)),ROWS(E$4:E365))))</f>
        <v/>
      </c>
      <c r="F365" t="str" cm="1">
        <f t="array" ref="F365">IF(ROWS(F$4:F365)&gt;COUNTIFS($B$4:$B$10001,"&lt;&gt;",$C$4:$C$10001,"&gt;0"),"",INDEX($B$4:$B$10001,_xlfn.AGGREGATE(15,6,(ROW($B$4:$B$10001)-ROW($B$4)+1)/(($B$4:$B$10001&lt;&gt;"")*($C$4:$C$10001&gt;0)),ROWS(F$4:F365))))</f>
        <v/>
      </c>
      <c r="G365" t="str" cm="1">
        <f t="array" ref="G365">IF(ROWS(G$4:G365)&gt;COUNTIFS($C$4:$C$10001,"&lt;&gt;",$C$4:$C$10001,"&gt;0"),"",INDEX($C$4:$C$10001,_xlfn.AGGREGATE(15,6,(ROW($C$4:$C$10001)-ROW($C$4)+1)/(($C$4:$C$10001&lt;&gt;"")*($C$4:$C$10001&gt;0)),ROWS(G$4:G365))))</f>
        <v/>
      </c>
      <c r="H365" s="8">
        <f t="shared" si="29"/>
        <v>0</v>
      </c>
      <c r="I365" s="8">
        <f t="shared" si="30"/>
        <v>0</v>
      </c>
      <c r="J365" s="9"/>
      <c r="K365" s="9"/>
      <c r="L365" s="9"/>
      <c r="M365" s="9"/>
      <c r="N365" s="9"/>
      <c r="O365" t="str" cm="1">
        <f t="array" ref="O365">IF(ROWS(O$4:O365)&gt;COUNTIFS($A$4:$A$10001,"&lt;&gt;",$C$4:$C$10001,"=0"),"",INDEX($A$4:$A$10001,_xlfn.AGGREGATE(15,6,(ROW($A$4:$A$10001)-ROW($A$4)+1)/(($A$4:$A$10001&lt;&gt;"")*($C$4:$C$10001=0)),ROWS(O$4:O365))))</f>
        <v/>
      </c>
      <c r="P365" t="str" cm="1">
        <f t="array" ref="P365">IF(ROWS(P$4:P365)&gt;COUNTIFS($B$4:$B$10001,"&lt;&gt;",$C$4:$C$10001,"=0"),"",INDEX($B$4:$B$10001,_xlfn.AGGREGATE(15,6,(ROW($B$4:$B$10001)-ROW($B$4)+1)/(($B$4:$B$10001&lt;&gt;"")*($C$4:$C$10001=0)),ROWS(P$4:P365))))</f>
        <v/>
      </c>
      <c r="Q365" s="10" t="str">
        <f t="shared" si="27"/>
        <v/>
      </c>
      <c r="R365" s="10" t="str">
        <f t="shared" si="28"/>
        <v/>
      </c>
    </row>
    <row r="366" spans="5:18" x14ac:dyDescent="0.2">
      <c r="E366" t="str" cm="1">
        <f t="array" ref="E366">IF(ROWS(E$4:E366)&gt;COUNTIFS($A$4:$A$10001,"&lt;&gt;",$C$4:$C$10001,"&gt;0"),"",INDEX($A$4:$A$10001,_xlfn.AGGREGATE(15,6,(ROW($A$4:$A$10001)-ROW($A$4)+1)/(($A$4:$A$10001&lt;&gt;"")*($C$4:$C$10001&gt;0)),ROWS(E$4:E366))))</f>
        <v/>
      </c>
      <c r="F366" t="str" cm="1">
        <f t="array" ref="F366">IF(ROWS(F$4:F366)&gt;COUNTIFS($B$4:$B$10001,"&lt;&gt;",$C$4:$C$10001,"&gt;0"),"",INDEX($B$4:$B$10001,_xlfn.AGGREGATE(15,6,(ROW($B$4:$B$10001)-ROW($B$4)+1)/(($B$4:$B$10001&lt;&gt;"")*($C$4:$C$10001&gt;0)),ROWS(F$4:F366))))</f>
        <v/>
      </c>
      <c r="G366" t="str" cm="1">
        <f t="array" ref="G366">IF(ROWS(G$4:G366)&gt;COUNTIFS($C$4:$C$10001,"&lt;&gt;",$C$4:$C$10001,"&gt;0"),"",INDEX($C$4:$C$10001,_xlfn.AGGREGATE(15,6,(ROW($C$4:$C$10001)-ROW($C$4)+1)/(($C$4:$C$10001&lt;&gt;"")*($C$4:$C$10001&gt;0)),ROWS(G$4:G366))))</f>
        <v/>
      </c>
      <c r="H366" s="8">
        <f t="shared" si="29"/>
        <v>0</v>
      </c>
      <c r="I366" s="8">
        <f t="shared" si="30"/>
        <v>0</v>
      </c>
      <c r="J366" s="9"/>
      <c r="K366" s="9"/>
      <c r="L366" s="9"/>
      <c r="M366" s="9"/>
      <c r="N366" s="9"/>
      <c r="O366" t="str" cm="1">
        <f t="array" ref="O366">IF(ROWS(O$4:O366)&gt;COUNTIFS($A$4:$A$10001,"&lt;&gt;",$C$4:$C$10001,"=0"),"",INDEX($A$4:$A$10001,_xlfn.AGGREGATE(15,6,(ROW($A$4:$A$10001)-ROW($A$4)+1)/(($A$4:$A$10001&lt;&gt;"")*($C$4:$C$10001=0)),ROWS(O$4:O366))))</f>
        <v/>
      </c>
      <c r="P366" t="str" cm="1">
        <f t="array" ref="P366">IF(ROWS(P$4:P366)&gt;COUNTIFS($B$4:$B$10001,"&lt;&gt;",$C$4:$C$10001,"=0"),"",INDEX($B$4:$B$10001,_xlfn.AGGREGATE(15,6,(ROW($B$4:$B$10001)-ROW($B$4)+1)/(($B$4:$B$10001&lt;&gt;"")*($C$4:$C$10001=0)),ROWS(P$4:P366))))</f>
        <v/>
      </c>
      <c r="Q366" s="10" t="str">
        <f t="shared" si="27"/>
        <v/>
      </c>
      <c r="R366" s="10" t="str">
        <f t="shared" si="28"/>
        <v/>
      </c>
    </row>
    <row r="367" spans="5:18" x14ac:dyDescent="0.2">
      <c r="E367" t="str" cm="1">
        <f t="array" ref="E367">IF(ROWS(E$4:E367)&gt;COUNTIFS($A$4:$A$10001,"&lt;&gt;",$C$4:$C$10001,"&gt;0"),"",INDEX($A$4:$A$10001,_xlfn.AGGREGATE(15,6,(ROW($A$4:$A$10001)-ROW($A$4)+1)/(($A$4:$A$10001&lt;&gt;"")*($C$4:$C$10001&gt;0)),ROWS(E$4:E367))))</f>
        <v/>
      </c>
      <c r="F367" t="str" cm="1">
        <f t="array" ref="F367">IF(ROWS(F$4:F367)&gt;COUNTIFS($B$4:$B$10001,"&lt;&gt;",$C$4:$C$10001,"&gt;0"),"",INDEX($B$4:$B$10001,_xlfn.AGGREGATE(15,6,(ROW($B$4:$B$10001)-ROW($B$4)+1)/(($B$4:$B$10001&lt;&gt;"")*($C$4:$C$10001&gt;0)),ROWS(F$4:F367))))</f>
        <v/>
      </c>
      <c r="G367" t="str" cm="1">
        <f t="array" ref="G367">IF(ROWS(G$4:G367)&gt;COUNTIFS($C$4:$C$10001,"&lt;&gt;",$C$4:$C$10001,"&gt;0"),"",INDEX($C$4:$C$10001,_xlfn.AGGREGATE(15,6,(ROW($C$4:$C$10001)-ROW($C$4)+1)/(($C$4:$C$10001&lt;&gt;"")*($C$4:$C$10001&gt;0)),ROWS(G$4:G367))))</f>
        <v/>
      </c>
      <c r="H367" s="8">
        <f t="shared" si="29"/>
        <v>0</v>
      </c>
      <c r="I367" s="8">
        <f t="shared" si="30"/>
        <v>0</v>
      </c>
      <c r="J367" s="9"/>
      <c r="K367" s="9"/>
      <c r="L367" s="9"/>
      <c r="M367" s="9"/>
      <c r="N367" s="9"/>
      <c r="O367" t="str" cm="1">
        <f t="array" ref="O367">IF(ROWS(O$4:O367)&gt;COUNTIFS($A$4:$A$10001,"&lt;&gt;",$C$4:$C$10001,"=0"),"",INDEX($A$4:$A$10001,_xlfn.AGGREGATE(15,6,(ROW($A$4:$A$10001)-ROW($A$4)+1)/(($A$4:$A$10001&lt;&gt;"")*($C$4:$C$10001=0)),ROWS(O$4:O367))))</f>
        <v/>
      </c>
      <c r="P367" t="str" cm="1">
        <f t="array" ref="P367">IF(ROWS(P$4:P367)&gt;COUNTIFS($B$4:$B$10001,"&lt;&gt;",$C$4:$C$10001,"=0"),"",INDEX($B$4:$B$10001,_xlfn.AGGREGATE(15,6,(ROW($B$4:$B$10001)-ROW($B$4)+1)/(($B$4:$B$10001&lt;&gt;"")*($C$4:$C$10001=0)),ROWS(P$4:P367))))</f>
        <v/>
      </c>
      <c r="Q367" s="10" t="str">
        <f t="shared" si="27"/>
        <v/>
      </c>
      <c r="R367" s="10" t="str">
        <f t="shared" si="28"/>
        <v/>
      </c>
    </row>
    <row r="368" spans="5:18" x14ac:dyDescent="0.2">
      <c r="E368" t="str" cm="1">
        <f t="array" ref="E368">IF(ROWS(E$4:E368)&gt;COUNTIFS($A$4:$A$10001,"&lt;&gt;",$C$4:$C$10001,"&gt;0"),"",INDEX($A$4:$A$10001,_xlfn.AGGREGATE(15,6,(ROW($A$4:$A$10001)-ROW($A$4)+1)/(($A$4:$A$10001&lt;&gt;"")*($C$4:$C$10001&gt;0)),ROWS(E$4:E368))))</f>
        <v/>
      </c>
      <c r="F368" t="str" cm="1">
        <f t="array" ref="F368">IF(ROWS(F$4:F368)&gt;COUNTIFS($B$4:$B$10001,"&lt;&gt;",$C$4:$C$10001,"&gt;0"),"",INDEX($B$4:$B$10001,_xlfn.AGGREGATE(15,6,(ROW($B$4:$B$10001)-ROW($B$4)+1)/(($B$4:$B$10001&lt;&gt;"")*($C$4:$C$10001&gt;0)),ROWS(F$4:F368))))</f>
        <v/>
      </c>
      <c r="G368" t="str" cm="1">
        <f t="array" ref="G368">IF(ROWS(G$4:G368)&gt;COUNTIFS($C$4:$C$10001,"&lt;&gt;",$C$4:$C$10001,"&gt;0"),"",INDEX($C$4:$C$10001,_xlfn.AGGREGATE(15,6,(ROW($C$4:$C$10001)-ROW($C$4)+1)/(($C$4:$C$10001&lt;&gt;"")*($C$4:$C$10001&gt;0)),ROWS(G$4:G368))))</f>
        <v/>
      </c>
      <c r="H368" s="8">
        <f t="shared" si="29"/>
        <v>0</v>
      </c>
      <c r="I368" s="8">
        <f t="shared" si="30"/>
        <v>0</v>
      </c>
      <c r="J368" s="9"/>
      <c r="K368" s="9"/>
      <c r="L368" s="9"/>
      <c r="M368" s="9"/>
      <c r="N368" s="9"/>
      <c r="O368" t="str" cm="1">
        <f t="array" ref="O368">IF(ROWS(O$4:O368)&gt;COUNTIFS($A$4:$A$10001,"&lt;&gt;",$C$4:$C$10001,"=0"),"",INDEX($A$4:$A$10001,_xlfn.AGGREGATE(15,6,(ROW($A$4:$A$10001)-ROW($A$4)+1)/(($A$4:$A$10001&lt;&gt;"")*($C$4:$C$10001=0)),ROWS(O$4:O368))))</f>
        <v/>
      </c>
      <c r="P368" t="str" cm="1">
        <f t="array" ref="P368">IF(ROWS(P$4:P368)&gt;COUNTIFS($B$4:$B$10001,"&lt;&gt;",$C$4:$C$10001,"=0"),"",INDEX($B$4:$B$10001,_xlfn.AGGREGATE(15,6,(ROW($B$4:$B$10001)-ROW($B$4)+1)/(($B$4:$B$10001&lt;&gt;"")*($C$4:$C$10001=0)),ROWS(P$4:P368))))</f>
        <v/>
      </c>
      <c r="Q368" s="10" t="str">
        <f t="shared" si="27"/>
        <v/>
      </c>
      <c r="R368" s="10" t="str">
        <f t="shared" si="28"/>
        <v/>
      </c>
    </row>
    <row r="369" spans="5:18" x14ac:dyDescent="0.2">
      <c r="E369" t="str" cm="1">
        <f t="array" ref="E369">IF(ROWS(E$4:E369)&gt;COUNTIFS($A$4:$A$10001,"&lt;&gt;",$C$4:$C$10001,"&gt;0"),"",INDEX($A$4:$A$10001,_xlfn.AGGREGATE(15,6,(ROW($A$4:$A$10001)-ROW($A$4)+1)/(($A$4:$A$10001&lt;&gt;"")*($C$4:$C$10001&gt;0)),ROWS(E$4:E369))))</f>
        <v/>
      </c>
      <c r="F369" t="str" cm="1">
        <f t="array" ref="F369">IF(ROWS(F$4:F369)&gt;COUNTIFS($B$4:$B$10001,"&lt;&gt;",$C$4:$C$10001,"&gt;0"),"",INDEX($B$4:$B$10001,_xlfn.AGGREGATE(15,6,(ROW($B$4:$B$10001)-ROW($B$4)+1)/(($B$4:$B$10001&lt;&gt;"")*($C$4:$C$10001&gt;0)),ROWS(F$4:F369))))</f>
        <v/>
      </c>
      <c r="G369" t="str" cm="1">
        <f t="array" ref="G369">IF(ROWS(G$4:G369)&gt;COUNTIFS($C$4:$C$10001,"&lt;&gt;",$C$4:$C$10001,"&gt;0"),"",INDEX($C$4:$C$10001,_xlfn.AGGREGATE(15,6,(ROW($C$4:$C$10001)-ROW($C$4)+1)/(($C$4:$C$10001&lt;&gt;"")*($C$4:$C$10001&gt;0)),ROWS(G$4:G369))))</f>
        <v/>
      </c>
      <c r="H369" s="8">
        <f t="shared" si="29"/>
        <v>0</v>
      </c>
      <c r="I369" s="8">
        <f t="shared" si="30"/>
        <v>0</v>
      </c>
      <c r="J369" s="9"/>
      <c r="K369" s="9"/>
      <c r="L369" s="9"/>
      <c r="M369" s="9"/>
      <c r="N369" s="9"/>
      <c r="O369" t="str" cm="1">
        <f t="array" ref="O369">IF(ROWS(O$4:O369)&gt;COUNTIFS($A$4:$A$10001,"&lt;&gt;",$C$4:$C$10001,"=0"),"",INDEX($A$4:$A$10001,_xlfn.AGGREGATE(15,6,(ROW($A$4:$A$10001)-ROW($A$4)+1)/(($A$4:$A$10001&lt;&gt;"")*($C$4:$C$10001=0)),ROWS(O$4:O369))))</f>
        <v/>
      </c>
      <c r="P369" t="str" cm="1">
        <f t="array" ref="P369">IF(ROWS(P$4:P369)&gt;COUNTIFS($B$4:$B$10001,"&lt;&gt;",$C$4:$C$10001,"=0"),"",INDEX($B$4:$B$10001,_xlfn.AGGREGATE(15,6,(ROW($B$4:$B$10001)-ROW($B$4)+1)/(($B$4:$B$10001&lt;&gt;"")*($C$4:$C$10001=0)),ROWS(P$4:P369))))</f>
        <v/>
      </c>
      <c r="Q369" s="10" t="str">
        <f t="shared" si="27"/>
        <v/>
      </c>
      <c r="R369" s="10" t="str">
        <f t="shared" si="28"/>
        <v/>
      </c>
    </row>
    <row r="370" spans="5:18" x14ac:dyDescent="0.2">
      <c r="E370" t="str" cm="1">
        <f t="array" ref="E370">IF(ROWS(E$4:E370)&gt;COUNTIFS($A$4:$A$10001,"&lt;&gt;",$C$4:$C$10001,"&gt;0"),"",INDEX($A$4:$A$10001,_xlfn.AGGREGATE(15,6,(ROW($A$4:$A$10001)-ROW($A$4)+1)/(($A$4:$A$10001&lt;&gt;"")*($C$4:$C$10001&gt;0)),ROWS(E$4:E370))))</f>
        <v/>
      </c>
      <c r="F370" t="str" cm="1">
        <f t="array" ref="F370">IF(ROWS(F$4:F370)&gt;COUNTIFS($B$4:$B$10001,"&lt;&gt;",$C$4:$C$10001,"&gt;0"),"",INDEX($B$4:$B$10001,_xlfn.AGGREGATE(15,6,(ROW($B$4:$B$10001)-ROW($B$4)+1)/(($B$4:$B$10001&lt;&gt;"")*($C$4:$C$10001&gt;0)),ROWS(F$4:F370))))</f>
        <v/>
      </c>
      <c r="G370" t="str" cm="1">
        <f t="array" ref="G370">IF(ROWS(G$4:G370)&gt;COUNTIFS($C$4:$C$10001,"&lt;&gt;",$C$4:$C$10001,"&gt;0"),"",INDEX($C$4:$C$10001,_xlfn.AGGREGATE(15,6,(ROW($C$4:$C$10001)-ROW($C$4)+1)/(($C$4:$C$10001&lt;&gt;"")*($C$4:$C$10001&gt;0)),ROWS(G$4:G370))))</f>
        <v/>
      </c>
      <c r="H370" s="8">
        <f t="shared" si="29"/>
        <v>0</v>
      </c>
      <c r="I370" s="8">
        <f t="shared" si="30"/>
        <v>0</v>
      </c>
      <c r="J370" s="9"/>
      <c r="K370" s="9"/>
      <c r="L370" s="9"/>
      <c r="M370" s="9"/>
      <c r="N370" s="9"/>
      <c r="O370" t="str" cm="1">
        <f t="array" ref="O370">IF(ROWS(O$4:O370)&gt;COUNTIFS($A$4:$A$10001,"&lt;&gt;",$C$4:$C$10001,"=0"),"",INDEX($A$4:$A$10001,_xlfn.AGGREGATE(15,6,(ROW($A$4:$A$10001)-ROW($A$4)+1)/(($A$4:$A$10001&lt;&gt;"")*($C$4:$C$10001=0)),ROWS(O$4:O370))))</f>
        <v/>
      </c>
      <c r="P370" t="str" cm="1">
        <f t="array" ref="P370">IF(ROWS(P$4:P370)&gt;COUNTIFS($B$4:$B$10001,"&lt;&gt;",$C$4:$C$10001,"=0"),"",INDEX($B$4:$B$10001,_xlfn.AGGREGATE(15,6,(ROW($B$4:$B$10001)-ROW($B$4)+1)/(($B$4:$B$10001&lt;&gt;"")*($C$4:$C$10001=0)),ROWS(P$4:P370))))</f>
        <v/>
      </c>
      <c r="Q370" s="10" t="str">
        <f t="shared" si="27"/>
        <v/>
      </c>
      <c r="R370" s="10" t="str">
        <f t="shared" si="28"/>
        <v/>
      </c>
    </row>
    <row r="371" spans="5:18" x14ac:dyDescent="0.2">
      <c r="E371" t="str" cm="1">
        <f t="array" ref="E371">IF(ROWS(E$4:E371)&gt;COUNTIFS($A$4:$A$10001,"&lt;&gt;",$C$4:$C$10001,"&gt;0"),"",INDEX($A$4:$A$10001,_xlfn.AGGREGATE(15,6,(ROW($A$4:$A$10001)-ROW($A$4)+1)/(($A$4:$A$10001&lt;&gt;"")*($C$4:$C$10001&gt;0)),ROWS(E$4:E371))))</f>
        <v/>
      </c>
      <c r="F371" t="str" cm="1">
        <f t="array" ref="F371">IF(ROWS(F$4:F371)&gt;COUNTIFS($B$4:$B$10001,"&lt;&gt;",$C$4:$C$10001,"&gt;0"),"",INDEX($B$4:$B$10001,_xlfn.AGGREGATE(15,6,(ROW($B$4:$B$10001)-ROW($B$4)+1)/(($B$4:$B$10001&lt;&gt;"")*($C$4:$C$10001&gt;0)),ROWS(F$4:F371))))</f>
        <v/>
      </c>
      <c r="G371" t="str" cm="1">
        <f t="array" ref="G371">IF(ROWS(G$4:G371)&gt;COUNTIFS($C$4:$C$10001,"&lt;&gt;",$C$4:$C$10001,"&gt;0"),"",INDEX($C$4:$C$10001,_xlfn.AGGREGATE(15,6,(ROW($C$4:$C$10001)-ROW($C$4)+1)/(($C$4:$C$10001&lt;&gt;"")*($C$4:$C$10001&gt;0)),ROWS(G$4:G371))))</f>
        <v/>
      </c>
      <c r="H371" s="8">
        <f t="shared" si="29"/>
        <v>0</v>
      </c>
      <c r="I371" s="8">
        <f t="shared" si="30"/>
        <v>0</v>
      </c>
      <c r="J371" s="9"/>
      <c r="K371" s="9"/>
      <c r="L371" s="9"/>
      <c r="M371" s="9"/>
      <c r="N371" s="9"/>
      <c r="O371" t="str" cm="1">
        <f t="array" ref="O371">IF(ROWS(O$4:O371)&gt;COUNTIFS($A$4:$A$10001,"&lt;&gt;",$C$4:$C$10001,"=0"),"",INDEX($A$4:$A$10001,_xlfn.AGGREGATE(15,6,(ROW($A$4:$A$10001)-ROW($A$4)+1)/(($A$4:$A$10001&lt;&gt;"")*($C$4:$C$10001=0)),ROWS(O$4:O371))))</f>
        <v/>
      </c>
      <c r="P371" t="str" cm="1">
        <f t="array" ref="P371">IF(ROWS(P$4:P371)&gt;COUNTIFS($B$4:$B$10001,"&lt;&gt;",$C$4:$C$10001,"=0"),"",INDEX($B$4:$B$10001,_xlfn.AGGREGATE(15,6,(ROW($B$4:$B$10001)-ROW($B$4)+1)/(($B$4:$B$10001&lt;&gt;"")*($C$4:$C$10001=0)),ROWS(P$4:P371))))</f>
        <v/>
      </c>
      <c r="Q371" s="10" t="str">
        <f t="shared" si="27"/>
        <v/>
      </c>
      <c r="R371" s="10" t="str">
        <f t="shared" si="28"/>
        <v/>
      </c>
    </row>
    <row r="372" spans="5:18" x14ac:dyDescent="0.2">
      <c r="E372" t="str" cm="1">
        <f t="array" ref="E372">IF(ROWS(E$4:E372)&gt;COUNTIFS($A$4:$A$10001,"&lt;&gt;",$C$4:$C$10001,"&gt;0"),"",INDEX($A$4:$A$10001,_xlfn.AGGREGATE(15,6,(ROW($A$4:$A$10001)-ROW($A$4)+1)/(($A$4:$A$10001&lt;&gt;"")*($C$4:$C$10001&gt;0)),ROWS(E$4:E372))))</f>
        <v/>
      </c>
      <c r="F372" t="str" cm="1">
        <f t="array" ref="F372">IF(ROWS(F$4:F372)&gt;COUNTIFS($B$4:$B$10001,"&lt;&gt;",$C$4:$C$10001,"&gt;0"),"",INDEX($B$4:$B$10001,_xlfn.AGGREGATE(15,6,(ROW($B$4:$B$10001)-ROW($B$4)+1)/(($B$4:$B$10001&lt;&gt;"")*($C$4:$C$10001&gt;0)),ROWS(F$4:F372))))</f>
        <v/>
      </c>
      <c r="G372" t="str" cm="1">
        <f t="array" ref="G372">IF(ROWS(G$4:G372)&gt;COUNTIFS($C$4:$C$10001,"&lt;&gt;",$C$4:$C$10001,"&gt;0"),"",INDEX($C$4:$C$10001,_xlfn.AGGREGATE(15,6,(ROW($C$4:$C$10001)-ROW($C$4)+1)/(($C$4:$C$10001&lt;&gt;"")*($C$4:$C$10001&gt;0)),ROWS(G$4:G372))))</f>
        <v/>
      </c>
      <c r="H372" s="8">
        <f t="shared" si="29"/>
        <v>0</v>
      </c>
      <c r="I372" s="8">
        <f t="shared" si="30"/>
        <v>0</v>
      </c>
      <c r="J372" s="9"/>
      <c r="K372" s="9"/>
      <c r="L372" s="9"/>
      <c r="M372" s="9"/>
      <c r="N372" s="9"/>
      <c r="O372" t="str" cm="1">
        <f t="array" ref="O372">IF(ROWS(O$4:O372)&gt;COUNTIFS($A$4:$A$10001,"&lt;&gt;",$C$4:$C$10001,"=0"),"",INDEX($A$4:$A$10001,_xlfn.AGGREGATE(15,6,(ROW($A$4:$A$10001)-ROW($A$4)+1)/(($A$4:$A$10001&lt;&gt;"")*($C$4:$C$10001=0)),ROWS(O$4:O372))))</f>
        <v/>
      </c>
      <c r="P372" t="str" cm="1">
        <f t="array" ref="P372">IF(ROWS(P$4:P372)&gt;COUNTIFS($B$4:$B$10001,"&lt;&gt;",$C$4:$C$10001,"=0"),"",INDEX($B$4:$B$10001,_xlfn.AGGREGATE(15,6,(ROW($B$4:$B$10001)-ROW($B$4)+1)/(($B$4:$B$10001&lt;&gt;"")*($C$4:$C$10001=0)),ROWS(P$4:P372))))</f>
        <v/>
      </c>
      <c r="Q372" s="10" t="str">
        <f t="shared" si="27"/>
        <v/>
      </c>
      <c r="R372" s="10" t="str">
        <f t="shared" si="28"/>
        <v/>
      </c>
    </row>
    <row r="373" spans="5:18" x14ac:dyDescent="0.2">
      <c r="E373" t="str" cm="1">
        <f t="array" ref="E373">IF(ROWS(E$4:E373)&gt;COUNTIFS($A$4:$A$10001,"&lt;&gt;",$C$4:$C$10001,"&gt;0"),"",INDEX($A$4:$A$10001,_xlfn.AGGREGATE(15,6,(ROW($A$4:$A$10001)-ROW($A$4)+1)/(($A$4:$A$10001&lt;&gt;"")*($C$4:$C$10001&gt;0)),ROWS(E$4:E373))))</f>
        <v/>
      </c>
      <c r="F373" t="str" cm="1">
        <f t="array" ref="F373">IF(ROWS(F$4:F373)&gt;COUNTIFS($B$4:$B$10001,"&lt;&gt;",$C$4:$C$10001,"&gt;0"),"",INDEX($B$4:$B$10001,_xlfn.AGGREGATE(15,6,(ROW($B$4:$B$10001)-ROW($B$4)+1)/(($B$4:$B$10001&lt;&gt;"")*($C$4:$C$10001&gt;0)),ROWS(F$4:F373))))</f>
        <v/>
      </c>
      <c r="G373" t="str" cm="1">
        <f t="array" ref="G373">IF(ROWS(G$4:G373)&gt;COUNTIFS($C$4:$C$10001,"&lt;&gt;",$C$4:$C$10001,"&gt;0"),"",INDEX($C$4:$C$10001,_xlfn.AGGREGATE(15,6,(ROW($C$4:$C$10001)-ROW($C$4)+1)/(($C$4:$C$10001&lt;&gt;"")*($C$4:$C$10001&gt;0)),ROWS(G$4:G373))))</f>
        <v/>
      </c>
      <c r="H373" s="8">
        <f t="shared" si="29"/>
        <v>0</v>
      </c>
      <c r="I373" s="8">
        <f t="shared" si="30"/>
        <v>0</v>
      </c>
      <c r="J373" s="9"/>
      <c r="K373" s="9"/>
      <c r="L373" s="9"/>
      <c r="M373" s="9"/>
      <c r="N373" s="9"/>
      <c r="O373" t="str" cm="1">
        <f t="array" ref="O373">IF(ROWS(O$4:O373)&gt;COUNTIFS($A$4:$A$10001,"&lt;&gt;",$C$4:$C$10001,"=0"),"",INDEX($A$4:$A$10001,_xlfn.AGGREGATE(15,6,(ROW($A$4:$A$10001)-ROW($A$4)+1)/(($A$4:$A$10001&lt;&gt;"")*($C$4:$C$10001=0)),ROWS(O$4:O373))))</f>
        <v/>
      </c>
      <c r="P373" t="str" cm="1">
        <f t="array" ref="P373">IF(ROWS(P$4:P373)&gt;COUNTIFS($B$4:$B$10001,"&lt;&gt;",$C$4:$C$10001,"=0"),"",INDEX($B$4:$B$10001,_xlfn.AGGREGATE(15,6,(ROW($B$4:$B$10001)-ROW($B$4)+1)/(($B$4:$B$10001&lt;&gt;"")*($C$4:$C$10001=0)),ROWS(P$4:P373))))</f>
        <v/>
      </c>
      <c r="Q373" s="10" t="str">
        <f t="shared" si="27"/>
        <v/>
      </c>
      <c r="R373" s="10" t="str">
        <f t="shared" si="28"/>
        <v/>
      </c>
    </row>
    <row r="374" spans="5:18" x14ac:dyDescent="0.2">
      <c r="E374" t="str" cm="1">
        <f t="array" ref="E374">IF(ROWS(E$4:E374)&gt;COUNTIFS($A$4:$A$10001,"&lt;&gt;",$C$4:$C$10001,"&gt;0"),"",INDEX($A$4:$A$10001,_xlfn.AGGREGATE(15,6,(ROW($A$4:$A$10001)-ROW($A$4)+1)/(($A$4:$A$10001&lt;&gt;"")*($C$4:$C$10001&gt;0)),ROWS(E$4:E374))))</f>
        <v/>
      </c>
      <c r="F374" t="str" cm="1">
        <f t="array" ref="F374">IF(ROWS(F$4:F374)&gt;COUNTIFS($B$4:$B$10001,"&lt;&gt;",$C$4:$C$10001,"&gt;0"),"",INDEX($B$4:$B$10001,_xlfn.AGGREGATE(15,6,(ROW($B$4:$B$10001)-ROW($B$4)+1)/(($B$4:$B$10001&lt;&gt;"")*($C$4:$C$10001&gt;0)),ROWS(F$4:F374))))</f>
        <v/>
      </c>
      <c r="G374" t="str" cm="1">
        <f t="array" ref="G374">IF(ROWS(G$4:G374)&gt;COUNTIFS($C$4:$C$10001,"&lt;&gt;",$C$4:$C$10001,"&gt;0"),"",INDEX($C$4:$C$10001,_xlfn.AGGREGATE(15,6,(ROW($C$4:$C$10001)-ROW($C$4)+1)/(($C$4:$C$10001&lt;&gt;"")*($C$4:$C$10001&gt;0)),ROWS(G$4:G374))))</f>
        <v/>
      </c>
      <c r="H374" s="8">
        <f t="shared" si="29"/>
        <v>0</v>
      </c>
      <c r="I374" s="8">
        <f t="shared" si="30"/>
        <v>0</v>
      </c>
      <c r="J374" s="9"/>
      <c r="K374" s="9"/>
      <c r="L374" s="9"/>
      <c r="M374" s="9"/>
      <c r="N374" s="9"/>
      <c r="O374" t="str" cm="1">
        <f t="array" ref="O374">IF(ROWS(O$4:O374)&gt;COUNTIFS($A$4:$A$10001,"&lt;&gt;",$C$4:$C$10001,"=0"),"",INDEX($A$4:$A$10001,_xlfn.AGGREGATE(15,6,(ROW($A$4:$A$10001)-ROW($A$4)+1)/(($A$4:$A$10001&lt;&gt;"")*($C$4:$C$10001=0)),ROWS(O$4:O374))))</f>
        <v/>
      </c>
      <c r="P374" t="str" cm="1">
        <f t="array" ref="P374">IF(ROWS(P$4:P374)&gt;COUNTIFS($B$4:$B$10001,"&lt;&gt;",$C$4:$C$10001,"=0"),"",INDEX($B$4:$B$10001,_xlfn.AGGREGATE(15,6,(ROW($B$4:$B$10001)-ROW($B$4)+1)/(($B$4:$B$10001&lt;&gt;"")*($C$4:$C$10001=0)),ROWS(P$4:P374))))</f>
        <v/>
      </c>
      <c r="Q374" s="10" t="str">
        <f t="shared" si="27"/>
        <v/>
      </c>
      <c r="R374" s="10" t="str">
        <f t="shared" si="28"/>
        <v/>
      </c>
    </row>
    <row r="375" spans="5:18" x14ac:dyDescent="0.2">
      <c r="E375" t="str" cm="1">
        <f t="array" ref="E375">IF(ROWS(E$4:E375)&gt;COUNTIFS($A$4:$A$10001,"&lt;&gt;",$C$4:$C$10001,"&gt;0"),"",INDEX($A$4:$A$10001,_xlfn.AGGREGATE(15,6,(ROW($A$4:$A$10001)-ROW($A$4)+1)/(($A$4:$A$10001&lt;&gt;"")*($C$4:$C$10001&gt;0)),ROWS(E$4:E375))))</f>
        <v/>
      </c>
      <c r="F375" t="str" cm="1">
        <f t="array" ref="F375">IF(ROWS(F$4:F375)&gt;COUNTIFS($B$4:$B$10001,"&lt;&gt;",$C$4:$C$10001,"&gt;0"),"",INDEX($B$4:$B$10001,_xlfn.AGGREGATE(15,6,(ROW($B$4:$B$10001)-ROW($B$4)+1)/(($B$4:$B$10001&lt;&gt;"")*($C$4:$C$10001&gt;0)),ROWS(F$4:F375))))</f>
        <v/>
      </c>
      <c r="G375" t="str" cm="1">
        <f t="array" ref="G375">IF(ROWS(G$4:G375)&gt;COUNTIFS($C$4:$C$10001,"&lt;&gt;",$C$4:$C$10001,"&gt;0"),"",INDEX($C$4:$C$10001,_xlfn.AGGREGATE(15,6,(ROW($C$4:$C$10001)-ROW($C$4)+1)/(($C$4:$C$10001&lt;&gt;"")*($C$4:$C$10001&gt;0)),ROWS(G$4:G375))))</f>
        <v/>
      </c>
      <c r="H375" s="8">
        <f t="shared" si="29"/>
        <v>0</v>
      </c>
      <c r="I375" s="8">
        <f t="shared" si="30"/>
        <v>0</v>
      </c>
      <c r="J375" s="9"/>
      <c r="K375" s="9"/>
      <c r="L375" s="9"/>
      <c r="M375" s="9"/>
      <c r="N375" s="9"/>
      <c r="O375" t="str" cm="1">
        <f t="array" ref="O375">IF(ROWS(O$4:O375)&gt;COUNTIFS($A$4:$A$10001,"&lt;&gt;",$C$4:$C$10001,"=0"),"",INDEX($A$4:$A$10001,_xlfn.AGGREGATE(15,6,(ROW($A$4:$A$10001)-ROW($A$4)+1)/(($A$4:$A$10001&lt;&gt;"")*($C$4:$C$10001=0)),ROWS(O$4:O375))))</f>
        <v/>
      </c>
      <c r="P375" t="str" cm="1">
        <f t="array" ref="P375">IF(ROWS(P$4:P375)&gt;COUNTIFS($B$4:$B$10001,"&lt;&gt;",$C$4:$C$10001,"=0"),"",INDEX($B$4:$B$10001,_xlfn.AGGREGATE(15,6,(ROW($B$4:$B$10001)-ROW($B$4)+1)/(($B$4:$B$10001&lt;&gt;"")*($C$4:$C$10001=0)),ROWS(P$4:P375))))</f>
        <v/>
      </c>
      <c r="Q375" s="10" t="str">
        <f t="shared" si="27"/>
        <v/>
      </c>
      <c r="R375" s="10" t="str">
        <f t="shared" si="28"/>
        <v/>
      </c>
    </row>
    <row r="376" spans="5:18" x14ac:dyDescent="0.2">
      <c r="E376" t="str" cm="1">
        <f t="array" ref="E376">IF(ROWS(E$4:E376)&gt;COUNTIFS($A$4:$A$10001,"&lt;&gt;",$C$4:$C$10001,"&gt;0"),"",INDEX($A$4:$A$10001,_xlfn.AGGREGATE(15,6,(ROW($A$4:$A$10001)-ROW($A$4)+1)/(($A$4:$A$10001&lt;&gt;"")*($C$4:$C$10001&gt;0)),ROWS(E$4:E376))))</f>
        <v/>
      </c>
      <c r="F376" t="str" cm="1">
        <f t="array" ref="F376">IF(ROWS(F$4:F376)&gt;COUNTIFS($B$4:$B$10001,"&lt;&gt;",$C$4:$C$10001,"&gt;0"),"",INDEX($B$4:$B$10001,_xlfn.AGGREGATE(15,6,(ROW($B$4:$B$10001)-ROW($B$4)+1)/(($B$4:$B$10001&lt;&gt;"")*($C$4:$C$10001&gt;0)),ROWS(F$4:F376))))</f>
        <v/>
      </c>
      <c r="G376" t="str" cm="1">
        <f t="array" ref="G376">IF(ROWS(G$4:G376)&gt;COUNTIFS($C$4:$C$10001,"&lt;&gt;",$C$4:$C$10001,"&gt;0"),"",INDEX($C$4:$C$10001,_xlfn.AGGREGATE(15,6,(ROW($C$4:$C$10001)-ROW($C$4)+1)/(($C$4:$C$10001&lt;&gt;"")*($C$4:$C$10001&gt;0)),ROWS(G$4:G376))))</f>
        <v/>
      </c>
      <c r="H376" s="8">
        <f t="shared" si="29"/>
        <v>0</v>
      </c>
      <c r="I376" s="8">
        <f t="shared" si="30"/>
        <v>0</v>
      </c>
      <c r="J376" s="9"/>
      <c r="K376" s="9"/>
      <c r="L376" s="9"/>
      <c r="M376" s="9"/>
      <c r="N376" s="9"/>
      <c r="O376" t="str" cm="1">
        <f t="array" ref="O376">IF(ROWS(O$4:O376)&gt;COUNTIFS($A$4:$A$10001,"&lt;&gt;",$C$4:$C$10001,"=0"),"",INDEX($A$4:$A$10001,_xlfn.AGGREGATE(15,6,(ROW($A$4:$A$10001)-ROW($A$4)+1)/(($A$4:$A$10001&lt;&gt;"")*($C$4:$C$10001=0)),ROWS(O$4:O376))))</f>
        <v/>
      </c>
      <c r="P376" t="str" cm="1">
        <f t="array" ref="P376">IF(ROWS(P$4:P376)&gt;COUNTIFS($B$4:$B$10001,"&lt;&gt;",$C$4:$C$10001,"=0"),"",INDEX($B$4:$B$10001,_xlfn.AGGREGATE(15,6,(ROW($B$4:$B$10001)-ROW($B$4)+1)/(($B$4:$B$10001&lt;&gt;"")*($C$4:$C$10001=0)),ROWS(P$4:P376))))</f>
        <v/>
      </c>
      <c r="Q376" s="10" t="str">
        <f t="shared" si="27"/>
        <v/>
      </c>
      <c r="R376" s="10" t="str">
        <f t="shared" si="28"/>
        <v/>
      </c>
    </row>
    <row r="377" spans="5:18" x14ac:dyDescent="0.2">
      <c r="E377" t="str" cm="1">
        <f t="array" ref="E377">IF(ROWS(E$4:E377)&gt;COUNTIFS($A$4:$A$10001,"&lt;&gt;",$C$4:$C$10001,"&gt;0"),"",INDEX($A$4:$A$10001,_xlfn.AGGREGATE(15,6,(ROW($A$4:$A$10001)-ROW($A$4)+1)/(($A$4:$A$10001&lt;&gt;"")*($C$4:$C$10001&gt;0)),ROWS(E$4:E377))))</f>
        <v/>
      </c>
      <c r="F377" t="str" cm="1">
        <f t="array" ref="F377">IF(ROWS(F$4:F377)&gt;COUNTIFS($B$4:$B$10001,"&lt;&gt;",$C$4:$C$10001,"&gt;0"),"",INDEX($B$4:$B$10001,_xlfn.AGGREGATE(15,6,(ROW($B$4:$B$10001)-ROW($B$4)+1)/(($B$4:$B$10001&lt;&gt;"")*($C$4:$C$10001&gt;0)),ROWS(F$4:F377))))</f>
        <v/>
      </c>
      <c r="G377" t="str" cm="1">
        <f t="array" ref="G377">IF(ROWS(G$4:G377)&gt;COUNTIFS($C$4:$C$10001,"&lt;&gt;",$C$4:$C$10001,"&gt;0"),"",INDEX($C$4:$C$10001,_xlfn.AGGREGATE(15,6,(ROW($C$4:$C$10001)-ROW($C$4)+1)/(($C$4:$C$10001&lt;&gt;"")*($C$4:$C$10001&gt;0)),ROWS(G$4:G377))))</f>
        <v/>
      </c>
      <c r="H377" s="8">
        <f t="shared" si="29"/>
        <v>0</v>
      </c>
      <c r="I377" s="8">
        <f t="shared" si="30"/>
        <v>0</v>
      </c>
      <c r="J377" s="9"/>
      <c r="K377" s="9"/>
      <c r="L377" s="9"/>
      <c r="M377" s="9"/>
      <c r="N377" s="9"/>
      <c r="O377" t="str" cm="1">
        <f t="array" ref="O377">IF(ROWS(O$4:O377)&gt;COUNTIFS($A$4:$A$10001,"&lt;&gt;",$C$4:$C$10001,"=0"),"",INDEX($A$4:$A$10001,_xlfn.AGGREGATE(15,6,(ROW($A$4:$A$10001)-ROW($A$4)+1)/(($A$4:$A$10001&lt;&gt;"")*($C$4:$C$10001=0)),ROWS(O$4:O377))))</f>
        <v/>
      </c>
      <c r="P377" t="str" cm="1">
        <f t="array" ref="P377">IF(ROWS(P$4:P377)&gt;COUNTIFS($B$4:$B$10001,"&lt;&gt;",$C$4:$C$10001,"=0"),"",INDEX($B$4:$B$10001,_xlfn.AGGREGATE(15,6,(ROW($B$4:$B$10001)-ROW($B$4)+1)/(($B$4:$B$10001&lt;&gt;"")*($C$4:$C$10001=0)),ROWS(P$4:P377))))</f>
        <v/>
      </c>
      <c r="Q377" s="10" t="str">
        <f t="shared" si="27"/>
        <v/>
      </c>
      <c r="R377" s="10" t="str">
        <f t="shared" si="28"/>
        <v/>
      </c>
    </row>
    <row r="378" spans="5:18" x14ac:dyDescent="0.2">
      <c r="E378" t="str" cm="1">
        <f t="array" ref="E378">IF(ROWS(E$4:E378)&gt;COUNTIFS($A$4:$A$10001,"&lt;&gt;",$C$4:$C$10001,"&gt;0"),"",INDEX($A$4:$A$10001,_xlfn.AGGREGATE(15,6,(ROW($A$4:$A$10001)-ROW($A$4)+1)/(($A$4:$A$10001&lt;&gt;"")*($C$4:$C$10001&gt;0)),ROWS(E$4:E378))))</f>
        <v/>
      </c>
      <c r="F378" t="str" cm="1">
        <f t="array" ref="F378">IF(ROWS(F$4:F378)&gt;COUNTIFS($B$4:$B$10001,"&lt;&gt;",$C$4:$C$10001,"&gt;0"),"",INDEX($B$4:$B$10001,_xlfn.AGGREGATE(15,6,(ROW($B$4:$B$10001)-ROW($B$4)+1)/(($B$4:$B$10001&lt;&gt;"")*($C$4:$C$10001&gt;0)),ROWS(F$4:F378))))</f>
        <v/>
      </c>
      <c r="G378" t="str" cm="1">
        <f t="array" ref="G378">IF(ROWS(G$4:G378)&gt;COUNTIFS($C$4:$C$10001,"&lt;&gt;",$C$4:$C$10001,"&gt;0"),"",INDEX($C$4:$C$10001,_xlfn.AGGREGATE(15,6,(ROW($C$4:$C$10001)-ROW($C$4)+1)/(($C$4:$C$10001&lt;&gt;"")*($C$4:$C$10001&gt;0)),ROWS(G$4:G378))))</f>
        <v/>
      </c>
      <c r="H378" s="8">
        <f t="shared" si="29"/>
        <v>0</v>
      </c>
      <c r="I378" s="8">
        <f t="shared" si="30"/>
        <v>0</v>
      </c>
      <c r="J378" s="9"/>
      <c r="K378" s="9"/>
      <c r="L378" s="9"/>
      <c r="M378" s="9"/>
      <c r="N378" s="9"/>
      <c r="O378" t="str" cm="1">
        <f t="array" ref="O378">IF(ROWS(O$4:O378)&gt;COUNTIFS($A$4:$A$10001,"&lt;&gt;",$C$4:$C$10001,"=0"),"",INDEX($A$4:$A$10001,_xlfn.AGGREGATE(15,6,(ROW($A$4:$A$10001)-ROW($A$4)+1)/(($A$4:$A$10001&lt;&gt;"")*($C$4:$C$10001=0)),ROWS(O$4:O378))))</f>
        <v/>
      </c>
      <c r="P378" t="str" cm="1">
        <f t="array" ref="P378">IF(ROWS(P$4:P378)&gt;COUNTIFS($B$4:$B$10001,"&lt;&gt;",$C$4:$C$10001,"=0"),"",INDEX($B$4:$B$10001,_xlfn.AGGREGATE(15,6,(ROW($B$4:$B$10001)-ROW($B$4)+1)/(($B$4:$B$10001&lt;&gt;"")*($C$4:$C$10001=0)),ROWS(P$4:P378))))</f>
        <v/>
      </c>
      <c r="Q378" s="10" t="str">
        <f t="shared" si="27"/>
        <v/>
      </c>
      <c r="R378" s="10" t="str">
        <f t="shared" si="28"/>
        <v/>
      </c>
    </row>
    <row r="379" spans="5:18" x14ac:dyDescent="0.2">
      <c r="E379" t="str" cm="1">
        <f t="array" ref="E379">IF(ROWS(E$4:E379)&gt;COUNTIFS($A$4:$A$10001,"&lt;&gt;",$C$4:$C$10001,"&gt;0"),"",INDEX($A$4:$A$10001,_xlfn.AGGREGATE(15,6,(ROW($A$4:$A$10001)-ROW($A$4)+1)/(($A$4:$A$10001&lt;&gt;"")*($C$4:$C$10001&gt;0)),ROWS(E$4:E379))))</f>
        <v/>
      </c>
      <c r="F379" t="str" cm="1">
        <f t="array" ref="F379">IF(ROWS(F$4:F379)&gt;COUNTIFS($B$4:$B$10001,"&lt;&gt;",$C$4:$C$10001,"&gt;0"),"",INDEX($B$4:$B$10001,_xlfn.AGGREGATE(15,6,(ROW($B$4:$B$10001)-ROW($B$4)+1)/(($B$4:$B$10001&lt;&gt;"")*($C$4:$C$10001&gt;0)),ROWS(F$4:F379))))</f>
        <v/>
      </c>
      <c r="G379" t="str" cm="1">
        <f t="array" ref="G379">IF(ROWS(G$4:G379)&gt;COUNTIFS($C$4:$C$10001,"&lt;&gt;",$C$4:$C$10001,"&gt;0"),"",INDEX($C$4:$C$10001,_xlfn.AGGREGATE(15,6,(ROW($C$4:$C$10001)-ROW($C$4)+1)/(($C$4:$C$10001&lt;&gt;"")*($C$4:$C$10001&gt;0)),ROWS(G$4:G379))))</f>
        <v/>
      </c>
      <c r="H379" s="8">
        <f t="shared" si="29"/>
        <v>0</v>
      </c>
      <c r="I379" s="8">
        <f t="shared" si="30"/>
        <v>0</v>
      </c>
      <c r="J379" s="9"/>
      <c r="K379" s="9"/>
      <c r="L379" s="9"/>
      <c r="M379" s="9"/>
      <c r="N379" s="9"/>
      <c r="O379" t="str" cm="1">
        <f t="array" ref="O379">IF(ROWS(O$4:O379)&gt;COUNTIFS($A$4:$A$10001,"&lt;&gt;",$C$4:$C$10001,"=0"),"",INDEX($A$4:$A$10001,_xlfn.AGGREGATE(15,6,(ROW($A$4:$A$10001)-ROW($A$4)+1)/(($A$4:$A$10001&lt;&gt;"")*($C$4:$C$10001=0)),ROWS(O$4:O379))))</f>
        <v/>
      </c>
      <c r="P379" t="str" cm="1">
        <f t="array" ref="P379">IF(ROWS(P$4:P379)&gt;COUNTIFS($B$4:$B$10001,"&lt;&gt;",$C$4:$C$10001,"=0"),"",INDEX($B$4:$B$10001,_xlfn.AGGREGATE(15,6,(ROW($B$4:$B$10001)-ROW($B$4)+1)/(($B$4:$B$10001&lt;&gt;"")*($C$4:$C$10001=0)),ROWS(P$4:P379))))</f>
        <v/>
      </c>
      <c r="Q379" s="10" t="str">
        <f t="shared" si="27"/>
        <v/>
      </c>
      <c r="R379" s="10" t="str">
        <f t="shared" si="28"/>
        <v/>
      </c>
    </row>
    <row r="380" spans="5:18" x14ac:dyDescent="0.2">
      <c r="E380" t="str" cm="1">
        <f t="array" ref="E380">IF(ROWS(E$4:E380)&gt;COUNTIFS($A$4:$A$10001,"&lt;&gt;",$C$4:$C$10001,"&gt;0"),"",INDEX($A$4:$A$10001,_xlfn.AGGREGATE(15,6,(ROW($A$4:$A$10001)-ROW($A$4)+1)/(($A$4:$A$10001&lt;&gt;"")*($C$4:$C$10001&gt;0)),ROWS(E$4:E380))))</f>
        <v/>
      </c>
      <c r="F380" t="str" cm="1">
        <f t="array" ref="F380">IF(ROWS(F$4:F380)&gt;COUNTIFS($B$4:$B$10001,"&lt;&gt;",$C$4:$C$10001,"&gt;0"),"",INDEX($B$4:$B$10001,_xlfn.AGGREGATE(15,6,(ROW($B$4:$B$10001)-ROW($B$4)+1)/(($B$4:$B$10001&lt;&gt;"")*($C$4:$C$10001&gt;0)),ROWS(F$4:F380))))</f>
        <v/>
      </c>
      <c r="G380" t="str" cm="1">
        <f t="array" ref="G380">IF(ROWS(G$4:G380)&gt;COUNTIFS($C$4:$C$10001,"&lt;&gt;",$C$4:$C$10001,"&gt;0"),"",INDEX($C$4:$C$10001,_xlfn.AGGREGATE(15,6,(ROW($C$4:$C$10001)-ROW($C$4)+1)/(($C$4:$C$10001&lt;&gt;"")*($C$4:$C$10001&gt;0)),ROWS(G$4:G380))))</f>
        <v/>
      </c>
      <c r="H380" s="8">
        <f t="shared" si="29"/>
        <v>0</v>
      </c>
      <c r="I380" s="8">
        <f t="shared" si="30"/>
        <v>0</v>
      </c>
      <c r="J380" s="9"/>
      <c r="K380" s="9"/>
      <c r="L380" s="9"/>
      <c r="M380" s="9"/>
      <c r="N380" s="9"/>
      <c r="O380" t="str" cm="1">
        <f t="array" ref="O380">IF(ROWS(O$4:O380)&gt;COUNTIFS($A$4:$A$10001,"&lt;&gt;",$C$4:$C$10001,"=0"),"",INDEX($A$4:$A$10001,_xlfn.AGGREGATE(15,6,(ROW($A$4:$A$10001)-ROW($A$4)+1)/(($A$4:$A$10001&lt;&gt;"")*($C$4:$C$10001=0)),ROWS(O$4:O380))))</f>
        <v/>
      </c>
      <c r="P380" t="str" cm="1">
        <f t="array" ref="P380">IF(ROWS(P$4:P380)&gt;COUNTIFS($B$4:$B$10001,"&lt;&gt;",$C$4:$C$10001,"=0"),"",INDEX($B$4:$B$10001,_xlfn.AGGREGATE(15,6,(ROW($B$4:$B$10001)-ROW($B$4)+1)/(($B$4:$B$10001&lt;&gt;"")*($C$4:$C$10001=0)),ROWS(P$4:P380))))</f>
        <v/>
      </c>
      <c r="Q380" s="10" t="str">
        <f t="shared" si="27"/>
        <v/>
      </c>
      <c r="R380" s="10" t="str">
        <f t="shared" si="28"/>
        <v/>
      </c>
    </row>
    <row r="381" spans="5:18" x14ac:dyDescent="0.2">
      <c r="E381" t="str" cm="1">
        <f t="array" ref="E381">IF(ROWS(E$4:E381)&gt;COUNTIFS($A$4:$A$10001,"&lt;&gt;",$C$4:$C$10001,"&gt;0"),"",INDEX($A$4:$A$10001,_xlfn.AGGREGATE(15,6,(ROW($A$4:$A$10001)-ROW($A$4)+1)/(($A$4:$A$10001&lt;&gt;"")*($C$4:$C$10001&gt;0)),ROWS(E$4:E381))))</f>
        <v/>
      </c>
      <c r="F381" t="str" cm="1">
        <f t="array" ref="F381">IF(ROWS(F$4:F381)&gt;COUNTIFS($B$4:$B$10001,"&lt;&gt;",$C$4:$C$10001,"&gt;0"),"",INDEX($B$4:$B$10001,_xlfn.AGGREGATE(15,6,(ROW($B$4:$B$10001)-ROW($B$4)+1)/(($B$4:$B$10001&lt;&gt;"")*($C$4:$C$10001&gt;0)),ROWS(F$4:F381))))</f>
        <v/>
      </c>
      <c r="G381" t="str" cm="1">
        <f t="array" ref="G381">IF(ROWS(G$4:G381)&gt;COUNTIFS($C$4:$C$10001,"&lt;&gt;",$C$4:$C$10001,"&gt;0"),"",INDEX($C$4:$C$10001,_xlfn.AGGREGATE(15,6,(ROW($C$4:$C$10001)-ROW($C$4)+1)/(($C$4:$C$10001&lt;&gt;"")*($C$4:$C$10001&gt;0)),ROWS(G$4:G381))))</f>
        <v/>
      </c>
      <c r="H381" s="8">
        <f t="shared" si="29"/>
        <v>0</v>
      </c>
      <c r="I381" s="8">
        <f t="shared" si="30"/>
        <v>0</v>
      </c>
      <c r="J381" s="9"/>
      <c r="K381" s="9"/>
      <c r="L381" s="9"/>
      <c r="M381" s="9"/>
      <c r="N381" s="9"/>
      <c r="O381" t="str" cm="1">
        <f t="array" ref="O381">IF(ROWS(O$4:O381)&gt;COUNTIFS($A$4:$A$10001,"&lt;&gt;",$C$4:$C$10001,"=0"),"",INDEX($A$4:$A$10001,_xlfn.AGGREGATE(15,6,(ROW($A$4:$A$10001)-ROW($A$4)+1)/(($A$4:$A$10001&lt;&gt;"")*($C$4:$C$10001=0)),ROWS(O$4:O381))))</f>
        <v/>
      </c>
      <c r="P381" t="str" cm="1">
        <f t="array" ref="P381">IF(ROWS(P$4:P381)&gt;COUNTIFS($B$4:$B$10001,"&lt;&gt;",$C$4:$C$10001,"=0"),"",INDEX($B$4:$B$10001,_xlfn.AGGREGATE(15,6,(ROW($B$4:$B$10001)-ROW($B$4)+1)/(($B$4:$B$10001&lt;&gt;"")*($C$4:$C$10001=0)),ROWS(P$4:P381))))</f>
        <v/>
      </c>
      <c r="Q381" s="10" t="str">
        <f t="shared" si="27"/>
        <v/>
      </c>
      <c r="R381" s="10" t="str">
        <f t="shared" si="28"/>
        <v/>
      </c>
    </row>
    <row r="382" spans="5:18" x14ac:dyDescent="0.2">
      <c r="E382" t="str" cm="1">
        <f t="array" ref="E382">IF(ROWS(E$4:E382)&gt;COUNTIFS($A$4:$A$10001,"&lt;&gt;",$C$4:$C$10001,"&gt;0"),"",INDEX($A$4:$A$10001,_xlfn.AGGREGATE(15,6,(ROW($A$4:$A$10001)-ROW($A$4)+1)/(($A$4:$A$10001&lt;&gt;"")*($C$4:$C$10001&gt;0)),ROWS(E$4:E382))))</f>
        <v/>
      </c>
      <c r="F382" t="str" cm="1">
        <f t="array" ref="F382">IF(ROWS(F$4:F382)&gt;COUNTIFS($B$4:$B$10001,"&lt;&gt;",$C$4:$C$10001,"&gt;0"),"",INDEX($B$4:$B$10001,_xlfn.AGGREGATE(15,6,(ROW($B$4:$B$10001)-ROW($B$4)+1)/(($B$4:$B$10001&lt;&gt;"")*($C$4:$C$10001&gt;0)),ROWS(F$4:F382))))</f>
        <v/>
      </c>
      <c r="G382" t="str" cm="1">
        <f t="array" ref="G382">IF(ROWS(G$4:G382)&gt;COUNTIFS($C$4:$C$10001,"&lt;&gt;",$C$4:$C$10001,"&gt;0"),"",INDEX($C$4:$C$10001,_xlfn.AGGREGATE(15,6,(ROW($C$4:$C$10001)-ROW($C$4)+1)/(($C$4:$C$10001&lt;&gt;"")*($C$4:$C$10001&gt;0)),ROWS(G$4:G382))))</f>
        <v/>
      </c>
      <c r="H382" s="8">
        <f t="shared" si="29"/>
        <v>0</v>
      </c>
      <c r="I382" s="8">
        <f t="shared" si="30"/>
        <v>0</v>
      </c>
      <c r="J382" s="9"/>
      <c r="K382" s="9"/>
      <c r="L382" s="9"/>
      <c r="M382" s="9"/>
      <c r="N382" s="9"/>
      <c r="O382" t="str" cm="1">
        <f t="array" ref="O382">IF(ROWS(O$4:O382)&gt;COUNTIFS($A$4:$A$10001,"&lt;&gt;",$C$4:$C$10001,"=0"),"",INDEX($A$4:$A$10001,_xlfn.AGGREGATE(15,6,(ROW($A$4:$A$10001)-ROW($A$4)+1)/(($A$4:$A$10001&lt;&gt;"")*($C$4:$C$10001=0)),ROWS(O$4:O382))))</f>
        <v/>
      </c>
      <c r="P382" t="str" cm="1">
        <f t="array" ref="P382">IF(ROWS(P$4:P382)&gt;COUNTIFS($B$4:$B$10001,"&lt;&gt;",$C$4:$C$10001,"=0"),"",INDEX($B$4:$B$10001,_xlfn.AGGREGATE(15,6,(ROW($B$4:$B$10001)-ROW($B$4)+1)/(($B$4:$B$10001&lt;&gt;"")*($C$4:$C$10001=0)),ROWS(P$4:P382))))</f>
        <v/>
      </c>
      <c r="Q382" s="10" t="str">
        <f t="shared" si="27"/>
        <v/>
      </c>
      <c r="R382" s="10" t="str">
        <f t="shared" si="28"/>
        <v/>
      </c>
    </row>
    <row r="383" spans="5:18" x14ac:dyDescent="0.2">
      <c r="E383" t="str" cm="1">
        <f t="array" ref="E383">IF(ROWS(E$4:E383)&gt;COUNTIFS($A$4:$A$10001,"&lt;&gt;",$C$4:$C$10001,"&gt;0"),"",INDEX($A$4:$A$10001,_xlfn.AGGREGATE(15,6,(ROW($A$4:$A$10001)-ROW($A$4)+1)/(($A$4:$A$10001&lt;&gt;"")*($C$4:$C$10001&gt;0)),ROWS(E$4:E383))))</f>
        <v/>
      </c>
      <c r="F383" t="str" cm="1">
        <f t="array" ref="F383">IF(ROWS(F$4:F383)&gt;COUNTIFS($B$4:$B$10001,"&lt;&gt;",$C$4:$C$10001,"&gt;0"),"",INDEX($B$4:$B$10001,_xlfn.AGGREGATE(15,6,(ROW($B$4:$B$10001)-ROW($B$4)+1)/(($B$4:$B$10001&lt;&gt;"")*($C$4:$C$10001&gt;0)),ROWS(F$4:F383))))</f>
        <v/>
      </c>
      <c r="G383" t="str" cm="1">
        <f t="array" ref="G383">IF(ROWS(G$4:G383)&gt;COUNTIFS($C$4:$C$10001,"&lt;&gt;",$C$4:$C$10001,"&gt;0"),"",INDEX($C$4:$C$10001,_xlfn.AGGREGATE(15,6,(ROW($C$4:$C$10001)-ROW($C$4)+1)/(($C$4:$C$10001&lt;&gt;"")*($C$4:$C$10001&gt;0)),ROWS(G$4:G383))))</f>
        <v/>
      </c>
      <c r="H383" s="8">
        <f t="shared" si="29"/>
        <v>0</v>
      </c>
      <c r="I383" s="8">
        <f t="shared" si="30"/>
        <v>0</v>
      </c>
      <c r="J383" s="9"/>
      <c r="K383" s="9"/>
      <c r="L383" s="9"/>
      <c r="M383" s="9"/>
      <c r="N383" s="9"/>
      <c r="O383" t="str" cm="1">
        <f t="array" ref="O383">IF(ROWS(O$4:O383)&gt;COUNTIFS($A$4:$A$10001,"&lt;&gt;",$C$4:$C$10001,"=0"),"",INDEX($A$4:$A$10001,_xlfn.AGGREGATE(15,6,(ROW($A$4:$A$10001)-ROW($A$4)+1)/(($A$4:$A$10001&lt;&gt;"")*($C$4:$C$10001=0)),ROWS(O$4:O383))))</f>
        <v/>
      </c>
      <c r="P383" t="str" cm="1">
        <f t="array" ref="P383">IF(ROWS(P$4:P383)&gt;COUNTIFS($B$4:$B$10001,"&lt;&gt;",$C$4:$C$10001,"=0"),"",INDEX($B$4:$B$10001,_xlfn.AGGREGATE(15,6,(ROW($B$4:$B$10001)-ROW($B$4)+1)/(($B$4:$B$10001&lt;&gt;"")*($C$4:$C$10001=0)),ROWS(P$4:P383))))</f>
        <v/>
      </c>
      <c r="Q383" s="10" t="str">
        <f t="shared" si="27"/>
        <v/>
      </c>
      <c r="R383" s="10" t="str">
        <f t="shared" si="28"/>
        <v/>
      </c>
    </row>
    <row r="384" spans="5:18" x14ac:dyDescent="0.2">
      <c r="E384" t="str" cm="1">
        <f t="array" ref="E384">IF(ROWS(E$4:E384)&gt;COUNTIFS($A$4:$A$10001,"&lt;&gt;",$C$4:$C$10001,"&gt;0"),"",INDEX($A$4:$A$10001,_xlfn.AGGREGATE(15,6,(ROW($A$4:$A$10001)-ROW($A$4)+1)/(($A$4:$A$10001&lt;&gt;"")*($C$4:$C$10001&gt;0)),ROWS(E$4:E384))))</f>
        <v/>
      </c>
      <c r="F384" t="str" cm="1">
        <f t="array" ref="F384">IF(ROWS(F$4:F384)&gt;COUNTIFS($B$4:$B$10001,"&lt;&gt;",$C$4:$C$10001,"&gt;0"),"",INDEX($B$4:$B$10001,_xlfn.AGGREGATE(15,6,(ROW($B$4:$B$10001)-ROW($B$4)+1)/(($B$4:$B$10001&lt;&gt;"")*($C$4:$C$10001&gt;0)),ROWS(F$4:F384))))</f>
        <v/>
      </c>
      <c r="G384" t="str" cm="1">
        <f t="array" ref="G384">IF(ROWS(G$4:G384)&gt;COUNTIFS($C$4:$C$10001,"&lt;&gt;",$C$4:$C$10001,"&gt;0"),"",INDEX($C$4:$C$10001,_xlfn.AGGREGATE(15,6,(ROW($C$4:$C$10001)-ROW($C$4)+1)/(($C$4:$C$10001&lt;&gt;"")*($C$4:$C$10001&gt;0)),ROWS(G$4:G384))))</f>
        <v/>
      </c>
      <c r="H384" s="8">
        <f t="shared" si="29"/>
        <v>0</v>
      </c>
      <c r="I384" s="8">
        <f t="shared" si="30"/>
        <v>0</v>
      </c>
      <c r="J384" s="9"/>
      <c r="K384" s="9"/>
      <c r="L384" s="9"/>
      <c r="M384" s="9"/>
      <c r="N384" s="9"/>
      <c r="O384" t="str" cm="1">
        <f t="array" ref="O384">IF(ROWS(O$4:O384)&gt;COUNTIFS($A$4:$A$10001,"&lt;&gt;",$C$4:$C$10001,"=0"),"",INDEX($A$4:$A$10001,_xlfn.AGGREGATE(15,6,(ROW($A$4:$A$10001)-ROW($A$4)+1)/(($A$4:$A$10001&lt;&gt;"")*($C$4:$C$10001=0)),ROWS(O$4:O384))))</f>
        <v/>
      </c>
      <c r="P384" t="str" cm="1">
        <f t="array" ref="P384">IF(ROWS(P$4:P384)&gt;COUNTIFS($B$4:$B$10001,"&lt;&gt;",$C$4:$C$10001,"=0"),"",INDEX($B$4:$B$10001,_xlfn.AGGREGATE(15,6,(ROW($B$4:$B$10001)-ROW($B$4)+1)/(($B$4:$B$10001&lt;&gt;"")*($C$4:$C$10001=0)),ROWS(P$4:P384))))</f>
        <v/>
      </c>
      <c r="Q384" s="10" t="str">
        <f t="shared" si="27"/>
        <v/>
      </c>
      <c r="R384" s="10" t="str">
        <f t="shared" si="28"/>
        <v/>
      </c>
    </row>
    <row r="385" spans="5:18" x14ac:dyDescent="0.2">
      <c r="E385" t="str" cm="1">
        <f t="array" ref="E385">IF(ROWS(E$4:E385)&gt;COUNTIFS($A$4:$A$10001,"&lt;&gt;",$C$4:$C$10001,"&gt;0"),"",INDEX($A$4:$A$10001,_xlfn.AGGREGATE(15,6,(ROW($A$4:$A$10001)-ROW($A$4)+1)/(($A$4:$A$10001&lt;&gt;"")*($C$4:$C$10001&gt;0)),ROWS(E$4:E385))))</f>
        <v/>
      </c>
      <c r="F385" t="str" cm="1">
        <f t="array" ref="F385">IF(ROWS(F$4:F385)&gt;COUNTIFS($B$4:$B$10001,"&lt;&gt;",$C$4:$C$10001,"&gt;0"),"",INDEX($B$4:$B$10001,_xlfn.AGGREGATE(15,6,(ROW($B$4:$B$10001)-ROW($B$4)+1)/(($B$4:$B$10001&lt;&gt;"")*($C$4:$C$10001&gt;0)),ROWS(F$4:F385))))</f>
        <v/>
      </c>
      <c r="G385" t="str" cm="1">
        <f t="array" ref="G385">IF(ROWS(G$4:G385)&gt;COUNTIFS($C$4:$C$10001,"&lt;&gt;",$C$4:$C$10001,"&gt;0"),"",INDEX($C$4:$C$10001,_xlfn.AGGREGATE(15,6,(ROW($C$4:$C$10001)-ROW($C$4)+1)/(($C$4:$C$10001&lt;&gt;"")*($C$4:$C$10001&gt;0)),ROWS(G$4:G385))))</f>
        <v/>
      </c>
      <c r="H385" s="8">
        <f t="shared" si="29"/>
        <v>0</v>
      </c>
      <c r="I385" s="8">
        <f t="shared" si="30"/>
        <v>0</v>
      </c>
      <c r="J385" s="9"/>
      <c r="K385" s="9"/>
      <c r="L385" s="9"/>
      <c r="M385" s="9"/>
      <c r="N385" s="9"/>
      <c r="O385" t="str" cm="1">
        <f t="array" ref="O385">IF(ROWS(O$4:O385)&gt;COUNTIFS($A$4:$A$10001,"&lt;&gt;",$C$4:$C$10001,"=0"),"",INDEX($A$4:$A$10001,_xlfn.AGGREGATE(15,6,(ROW($A$4:$A$10001)-ROW($A$4)+1)/(($A$4:$A$10001&lt;&gt;"")*($C$4:$C$10001=0)),ROWS(O$4:O385))))</f>
        <v/>
      </c>
      <c r="P385" t="str" cm="1">
        <f t="array" ref="P385">IF(ROWS(P$4:P385)&gt;COUNTIFS($B$4:$B$10001,"&lt;&gt;",$C$4:$C$10001,"=0"),"",INDEX($B$4:$B$10001,_xlfn.AGGREGATE(15,6,(ROW($B$4:$B$10001)-ROW($B$4)+1)/(($B$4:$B$10001&lt;&gt;"")*($C$4:$C$10001=0)),ROWS(P$4:P385))))</f>
        <v/>
      </c>
      <c r="Q385" s="10" t="str">
        <f t="shared" si="27"/>
        <v/>
      </c>
      <c r="R385" s="10" t="str">
        <f t="shared" si="28"/>
        <v/>
      </c>
    </row>
    <row r="386" spans="5:18" x14ac:dyDescent="0.2">
      <c r="E386" t="str" cm="1">
        <f t="array" ref="E386">IF(ROWS(E$4:E386)&gt;COUNTIFS($A$4:$A$10001,"&lt;&gt;",$C$4:$C$10001,"&gt;0"),"",INDEX($A$4:$A$10001,_xlfn.AGGREGATE(15,6,(ROW($A$4:$A$10001)-ROW($A$4)+1)/(($A$4:$A$10001&lt;&gt;"")*($C$4:$C$10001&gt;0)),ROWS(E$4:E386))))</f>
        <v/>
      </c>
      <c r="F386" t="str" cm="1">
        <f t="array" ref="F386">IF(ROWS(F$4:F386)&gt;COUNTIFS($B$4:$B$10001,"&lt;&gt;",$C$4:$C$10001,"&gt;0"),"",INDEX($B$4:$B$10001,_xlfn.AGGREGATE(15,6,(ROW($B$4:$B$10001)-ROW($B$4)+1)/(($B$4:$B$10001&lt;&gt;"")*($C$4:$C$10001&gt;0)),ROWS(F$4:F386))))</f>
        <v/>
      </c>
      <c r="G386" t="str" cm="1">
        <f t="array" ref="G386">IF(ROWS(G$4:G386)&gt;COUNTIFS($C$4:$C$10001,"&lt;&gt;",$C$4:$C$10001,"&gt;0"),"",INDEX($C$4:$C$10001,_xlfn.AGGREGATE(15,6,(ROW($C$4:$C$10001)-ROW($C$4)+1)/(($C$4:$C$10001&lt;&gt;"")*($C$4:$C$10001&gt;0)),ROWS(G$4:G386))))</f>
        <v/>
      </c>
      <c r="H386" s="8">
        <f t="shared" si="29"/>
        <v>0</v>
      </c>
      <c r="I386" s="8">
        <f t="shared" si="30"/>
        <v>0</v>
      </c>
      <c r="J386" s="9"/>
      <c r="K386" s="9"/>
      <c r="L386" s="9"/>
      <c r="M386" s="9"/>
      <c r="N386" s="9"/>
      <c r="O386" t="str" cm="1">
        <f t="array" ref="O386">IF(ROWS(O$4:O386)&gt;COUNTIFS($A$4:$A$10001,"&lt;&gt;",$C$4:$C$10001,"=0"),"",INDEX($A$4:$A$10001,_xlfn.AGGREGATE(15,6,(ROW($A$4:$A$10001)-ROW($A$4)+1)/(($A$4:$A$10001&lt;&gt;"")*($C$4:$C$10001=0)),ROWS(O$4:O386))))</f>
        <v/>
      </c>
      <c r="P386" t="str" cm="1">
        <f t="array" ref="P386">IF(ROWS(P$4:P386)&gt;COUNTIFS($B$4:$B$10001,"&lt;&gt;",$C$4:$C$10001,"=0"),"",INDEX($B$4:$B$10001,_xlfn.AGGREGATE(15,6,(ROW($B$4:$B$10001)-ROW($B$4)+1)/(($B$4:$B$10001&lt;&gt;"")*($C$4:$C$10001=0)),ROWS(P$4:P386))))</f>
        <v/>
      </c>
      <c r="Q386" s="10" t="str">
        <f t="shared" si="27"/>
        <v/>
      </c>
      <c r="R386" s="10" t="str">
        <f t="shared" si="28"/>
        <v/>
      </c>
    </row>
    <row r="387" spans="5:18" x14ac:dyDescent="0.2">
      <c r="E387" t="str" cm="1">
        <f t="array" ref="E387">IF(ROWS(E$4:E387)&gt;COUNTIFS($A$4:$A$10001,"&lt;&gt;",$C$4:$C$10001,"&gt;0"),"",INDEX($A$4:$A$10001,_xlfn.AGGREGATE(15,6,(ROW($A$4:$A$10001)-ROW($A$4)+1)/(($A$4:$A$10001&lt;&gt;"")*($C$4:$C$10001&gt;0)),ROWS(E$4:E387))))</f>
        <v/>
      </c>
      <c r="F387" t="str" cm="1">
        <f t="array" ref="F387">IF(ROWS(F$4:F387)&gt;COUNTIFS($B$4:$B$10001,"&lt;&gt;",$C$4:$C$10001,"&gt;0"),"",INDEX($B$4:$B$10001,_xlfn.AGGREGATE(15,6,(ROW($B$4:$B$10001)-ROW($B$4)+1)/(($B$4:$B$10001&lt;&gt;"")*($C$4:$C$10001&gt;0)),ROWS(F$4:F387))))</f>
        <v/>
      </c>
      <c r="G387" t="str" cm="1">
        <f t="array" ref="G387">IF(ROWS(G$4:G387)&gt;COUNTIFS($C$4:$C$10001,"&lt;&gt;",$C$4:$C$10001,"&gt;0"),"",INDEX($C$4:$C$10001,_xlfn.AGGREGATE(15,6,(ROW($C$4:$C$10001)-ROW($C$4)+1)/(($C$4:$C$10001&lt;&gt;"")*($C$4:$C$10001&gt;0)),ROWS(G$4:G387))))</f>
        <v/>
      </c>
      <c r="H387" s="8">
        <f t="shared" si="29"/>
        <v>0</v>
      </c>
      <c r="I387" s="8">
        <f t="shared" si="30"/>
        <v>0</v>
      </c>
      <c r="J387" s="9"/>
      <c r="K387" s="9"/>
      <c r="L387" s="9"/>
      <c r="M387" s="9"/>
      <c r="N387" s="9"/>
      <c r="O387" t="str" cm="1">
        <f t="array" ref="O387">IF(ROWS(O$4:O387)&gt;COUNTIFS($A$4:$A$10001,"&lt;&gt;",$C$4:$C$10001,"=0"),"",INDEX($A$4:$A$10001,_xlfn.AGGREGATE(15,6,(ROW($A$4:$A$10001)-ROW($A$4)+1)/(($A$4:$A$10001&lt;&gt;"")*($C$4:$C$10001=0)),ROWS(O$4:O387))))</f>
        <v/>
      </c>
      <c r="P387" t="str" cm="1">
        <f t="array" ref="P387">IF(ROWS(P$4:P387)&gt;COUNTIFS($B$4:$B$10001,"&lt;&gt;",$C$4:$C$10001,"=0"),"",INDEX($B$4:$B$10001,_xlfn.AGGREGATE(15,6,(ROW($B$4:$B$10001)-ROW($B$4)+1)/(($B$4:$B$10001&lt;&gt;"")*($C$4:$C$10001=0)),ROWS(P$4:P387))))</f>
        <v/>
      </c>
      <c r="Q387" s="10" t="str">
        <f t="shared" si="27"/>
        <v/>
      </c>
      <c r="R387" s="10" t="str">
        <f t="shared" si="28"/>
        <v/>
      </c>
    </row>
    <row r="388" spans="5:18" x14ac:dyDescent="0.2">
      <c r="E388" t="str" cm="1">
        <f t="array" ref="E388">IF(ROWS(E$4:E388)&gt;COUNTIFS($A$4:$A$10001,"&lt;&gt;",$C$4:$C$10001,"&gt;0"),"",INDEX($A$4:$A$10001,_xlfn.AGGREGATE(15,6,(ROW($A$4:$A$10001)-ROW($A$4)+1)/(($A$4:$A$10001&lt;&gt;"")*($C$4:$C$10001&gt;0)),ROWS(E$4:E388))))</f>
        <v/>
      </c>
      <c r="F388" t="str" cm="1">
        <f t="array" ref="F388">IF(ROWS(F$4:F388)&gt;COUNTIFS($B$4:$B$10001,"&lt;&gt;",$C$4:$C$10001,"&gt;0"),"",INDEX($B$4:$B$10001,_xlfn.AGGREGATE(15,6,(ROW($B$4:$B$10001)-ROW($B$4)+1)/(($B$4:$B$10001&lt;&gt;"")*($C$4:$C$10001&gt;0)),ROWS(F$4:F388))))</f>
        <v/>
      </c>
      <c r="G388" t="str" cm="1">
        <f t="array" ref="G388">IF(ROWS(G$4:G388)&gt;COUNTIFS($C$4:$C$10001,"&lt;&gt;",$C$4:$C$10001,"&gt;0"),"",INDEX($C$4:$C$10001,_xlfn.AGGREGATE(15,6,(ROW($C$4:$C$10001)-ROW($C$4)+1)/(($C$4:$C$10001&lt;&gt;"")*($C$4:$C$10001&gt;0)),ROWS(G$4:G388))))</f>
        <v/>
      </c>
      <c r="H388" s="8">
        <f t="shared" si="29"/>
        <v>0</v>
      </c>
      <c r="I388" s="8">
        <f t="shared" si="30"/>
        <v>0</v>
      </c>
      <c r="J388" s="9"/>
      <c r="K388" s="9"/>
      <c r="L388" s="9"/>
      <c r="M388" s="9"/>
      <c r="N388" s="9"/>
      <c r="O388" t="str" cm="1">
        <f t="array" ref="O388">IF(ROWS(O$4:O388)&gt;COUNTIFS($A$4:$A$10001,"&lt;&gt;",$C$4:$C$10001,"=0"),"",INDEX($A$4:$A$10001,_xlfn.AGGREGATE(15,6,(ROW($A$4:$A$10001)-ROW($A$4)+1)/(($A$4:$A$10001&lt;&gt;"")*($C$4:$C$10001=0)),ROWS(O$4:O388))))</f>
        <v/>
      </c>
      <c r="P388" t="str" cm="1">
        <f t="array" ref="P388">IF(ROWS(P$4:P388)&gt;COUNTIFS($B$4:$B$10001,"&lt;&gt;",$C$4:$C$10001,"=0"),"",INDEX($B$4:$B$10001,_xlfn.AGGREGATE(15,6,(ROW($B$4:$B$10001)-ROW($B$4)+1)/(($B$4:$B$10001&lt;&gt;"")*($C$4:$C$10001=0)),ROWS(P$4:P388))))</f>
        <v/>
      </c>
      <c r="Q388" s="10" t="str">
        <f t="shared" si="27"/>
        <v/>
      </c>
      <c r="R388" s="10" t="str">
        <f t="shared" si="28"/>
        <v/>
      </c>
    </row>
    <row r="389" spans="5:18" x14ac:dyDescent="0.2">
      <c r="E389" t="str" cm="1">
        <f t="array" ref="E389">IF(ROWS(E$4:E389)&gt;COUNTIFS($A$4:$A$10001,"&lt;&gt;",$C$4:$C$10001,"&gt;0"),"",INDEX($A$4:$A$10001,_xlfn.AGGREGATE(15,6,(ROW($A$4:$A$10001)-ROW($A$4)+1)/(($A$4:$A$10001&lt;&gt;"")*($C$4:$C$10001&gt;0)),ROWS(E$4:E389))))</f>
        <v/>
      </c>
      <c r="F389" t="str" cm="1">
        <f t="array" ref="F389">IF(ROWS(F$4:F389)&gt;COUNTIFS($B$4:$B$10001,"&lt;&gt;",$C$4:$C$10001,"&gt;0"),"",INDEX($B$4:$B$10001,_xlfn.AGGREGATE(15,6,(ROW($B$4:$B$10001)-ROW($B$4)+1)/(($B$4:$B$10001&lt;&gt;"")*($C$4:$C$10001&gt;0)),ROWS(F$4:F389))))</f>
        <v/>
      </c>
      <c r="G389" t="str" cm="1">
        <f t="array" ref="G389">IF(ROWS(G$4:G389)&gt;COUNTIFS($C$4:$C$10001,"&lt;&gt;",$C$4:$C$10001,"&gt;0"),"",INDEX($C$4:$C$10001,_xlfn.AGGREGATE(15,6,(ROW($C$4:$C$10001)-ROW($C$4)+1)/(($C$4:$C$10001&lt;&gt;"")*($C$4:$C$10001&gt;0)),ROWS(G$4:G389))))</f>
        <v/>
      </c>
      <c r="H389" s="8">
        <f t="shared" si="29"/>
        <v>0</v>
      </c>
      <c r="I389" s="8">
        <f t="shared" si="30"/>
        <v>0</v>
      </c>
      <c r="J389" s="9"/>
      <c r="K389" s="9"/>
      <c r="L389" s="9"/>
      <c r="M389" s="9"/>
      <c r="N389" s="9"/>
      <c r="O389" t="str" cm="1">
        <f t="array" ref="O389">IF(ROWS(O$4:O389)&gt;COUNTIFS($A$4:$A$10001,"&lt;&gt;",$C$4:$C$10001,"=0"),"",INDEX($A$4:$A$10001,_xlfn.AGGREGATE(15,6,(ROW($A$4:$A$10001)-ROW($A$4)+1)/(($A$4:$A$10001&lt;&gt;"")*($C$4:$C$10001=0)),ROWS(O$4:O389))))</f>
        <v/>
      </c>
      <c r="P389" t="str" cm="1">
        <f t="array" ref="P389">IF(ROWS(P$4:P389)&gt;COUNTIFS($B$4:$B$10001,"&lt;&gt;",$C$4:$C$10001,"=0"),"",INDEX($B$4:$B$10001,_xlfn.AGGREGATE(15,6,(ROW($B$4:$B$10001)-ROW($B$4)+1)/(($B$4:$B$10001&lt;&gt;"")*($C$4:$C$10001=0)),ROWS(P$4:P389))))</f>
        <v/>
      </c>
      <c r="Q389" s="10" t="str">
        <f t="shared" ref="Q389:Q452" si="31">IFERROR(LOG(O389), "")</f>
        <v/>
      </c>
      <c r="R389" s="10" t="str">
        <f t="shared" ref="R389:R452" si="32">IFERROR($K$4*Q389 + $L$4, "")</f>
        <v/>
      </c>
    </row>
    <row r="390" spans="5:18" x14ac:dyDescent="0.2">
      <c r="E390" t="str" cm="1">
        <f t="array" ref="E390">IF(ROWS(E$4:E390)&gt;COUNTIFS($A$4:$A$10001,"&lt;&gt;",$C$4:$C$10001,"&gt;0"),"",INDEX($A$4:$A$10001,_xlfn.AGGREGATE(15,6,(ROW($A$4:$A$10001)-ROW($A$4)+1)/(($A$4:$A$10001&lt;&gt;"")*($C$4:$C$10001&gt;0)),ROWS(E$4:E390))))</f>
        <v/>
      </c>
      <c r="F390" t="str" cm="1">
        <f t="array" ref="F390">IF(ROWS(F$4:F390)&gt;COUNTIFS($B$4:$B$10001,"&lt;&gt;",$C$4:$C$10001,"&gt;0"),"",INDEX($B$4:$B$10001,_xlfn.AGGREGATE(15,6,(ROW($B$4:$B$10001)-ROW($B$4)+1)/(($B$4:$B$10001&lt;&gt;"")*($C$4:$C$10001&gt;0)),ROWS(F$4:F390))))</f>
        <v/>
      </c>
      <c r="G390" t="str" cm="1">
        <f t="array" ref="G390">IF(ROWS(G$4:G390)&gt;COUNTIFS($C$4:$C$10001,"&lt;&gt;",$C$4:$C$10001,"&gt;0"),"",INDEX($C$4:$C$10001,_xlfn.AGGREGATE(15,6,(ROW($C$4:$C$10001)-ROW($C$4)+1)/(($C$4:$C$10001&lt;&gt;"")*($C$4:$C$10001&gt;0)),ROWS(G$4:G390))))</f>
        <v/>
      </c>
      <c r="H390" s="8">
        <f t="shared" si="29"/>
        <v>0</v>
      </c>
      <c r="I390" s="8">
        <f t="shared" si="30"/>
        <v>0</v>
      </c>
      <c r="J390" s="9"/>
      <c r="K390" s="9"/>
      <c r="L390" s="9"/>
      <c r="M390" s="9"/>
      <c r="N390" s="9"/>
      <c r="O390" t="str" cm="1">
        <f t="array" ref="O390">IF(ROWS(O$4:O390)&gt;COUNTIFS($A$4:$A$10001,"&lt;&gt;",$C$4:$C$10001,"=0"),"",INDEX($A$4:$A$10001,_xlfn.AGGREGATE(15,6,(ROW($A$4:$A$10001)-ROW($A$4)+1)/(($A$4:$A$10001&lt;&gt;"")*($C$4:$C$10001=0)),ROWS(O$4:O390))))</f>
        <v/>
      </c>
      <c r="P390" t="str" cm="1">
        <f t="array" ref="P390">IF(ROWS(P$4:P390)&gt;COUNTIFS($B$4:$B$10001,"&lt;&gt;",$C$4:$C$10001,"=0"),"",INDEX($B$4:$B$10001,_xlfn.AGGREGATE(15,6,(ROW($B$4:$B$10001)-ROW($B$4)+1)/(($B$4:$B$10001&lt;&gt;"")*($C$4:$C$10001=0)),ROWS(P$4:P390))))</f>
        <v/>
      </c>
      <c r="Q390" s="10" t="str">
        <f t="shared" si="31"/>
        <v/>
      </c>
      <c r="R390" s="10" t="str">
        <f t="shared" si="32"/>
        <v/>
      </c>
    </row>
    <row r="391" spans="5:18" x14ac:dyDescent="0.2">
      <c r="E391" t="str" cm="1">
        <f t="array" ref="E391">IF(ROWS(E$4:E391)&gt;COUNTIFS($A$4:$A$10001,"&lt;&gt;",$C$4:$C$10001,"&gt;0"),"",INDEX($A$4:$A$10001,_xlfn.AGGREGATE(15,6,(ROW($A$4:$A$10001)-ROW($A$4)+1)/(($A$4:$A$10001&lt;&gt;"")*($C$4:$C$10001&gt;0)),ROWS(E$4:E391))))</f>
        <v/>
      </c>
      <c r="F391" t="str" cm="1">
        <f t="array" ref="F391">IF(ROWS(F$4:F391)&gt;COUNTIFS($B$4:$B$10001,"&lt;&gt;",$C$4:$C$10001,"&gt;0"),"",INDEX($B$4:$B$10001,_xlfn.AGGREGATE(15,6,(ROW($B$4:$B$10001)-ROW($B$4)+1)/(($B$4:$B$10001&lt;&gt;"")*($C$4:$C$10001&gt;0)),ROWS(F$4:F391))))</f>
        <v/>
      </c>
      <c r="G391" t="str" cm="1">
        <f t="array" ref="G391">IF(ROWS(G$4:G391)&gt;COUNTIFS($C$4:$C$10001,"&lt;&gt;",$C$4:$C$10001,"&gt;0"),"",INDEX($C$4:$C$10001,_xlfn.AGGREGATE(15,6,(ROW($C$4:$C$10001)-ROW($C$4)+1)/(($C$4:$C$10001&lt;&gt;"")*($C$4:$C$10001&gt;0)),ROWS(G$4:G391))))</f>
        <v/>
      </c>
      <c r="H391" s="8">
        <f t="shared" si="29"/>
        <v>0</v>
      </c>
      <c r="I391" s="8">
        <f t="shared" si="30"/>
        <v>0</v>
      </c>
      <c r="J391" s="9"/>
      <c r="K391" s="9"/>
      <c r="L391" s="9"/>
      <c r="M391" s="9"/>
      <c r="N391" s="9"/>
      <c r="O391" t="str" cm="1">
        <f t="array" ref="O391">IF(ROWS(O$4:O391)&gt;COUNTIFS($A$4:$A$10001,"&lt;&gt;",$C$4:$C$10001,"=0"),"",INDEX($A$4:$A$10001,_xlfn.AGGREGATE(15,6,(ROW($A$4:$A$10001)-ROW($A$4)+1)/(($A$4:$A$10001&lt;&gt;"")*($C$4:$C$10001=0)),ROWS(O$4:O391))))</f>
        <v/>
      </c>
      <c r="P391" t="str" cm="1">
        <f t="array" ref="P391">IF(ROWS(P$4:P391)&gt;COUNTIFS($B$4:$B$10001,"&lt;&gt;",$C$4:$C$10001,"=0"),"",INDEX($B$4:$B$10001,_xlfn.AGGREGATE(15,6,(ROW($B$4:$B$10001)-ROW($B$4)+1)/(($B$4:$B$10001&lt;&gt;"")*($C$4:$C$10001=0)),ROWS(P$4:P391))))</f>
        <v/>
      </c>
      <c r="Q391" s="10" t="str">
        <f t="shared" si="31"/>
        <v/>
      </c>
      <c r="R391" s="10" t="str">
        <f t="shared" si="32"/>
        <v/>
      </c>
    </row>
    <row r="392" spans="5:18" x14ac:dyDescent="0.2">
      <c r="E392" t="str" cm="1">
        <f t="array" ref="E392">IF(ROWS(E$4:E392)&gt;COUNTIFS($A$4:$A$10001,"&lt;&gt;",$C$4:$C$10001,"&gt;0"),"",INDEX($A$4:$A$10001,_xlfn.AGGREGATE(15,6,(ROW($A$4:$A$10001)-ROW($A$4)+1)/(($A$4:$A$10001&lt;&gt;"")*($C$4:$C$10001&gt;0)),ROWS(E$4:E392))))</f>
        <v/>
      </c>
      <c r="F392" t="str" cm="1">
        <f t="array" ref="F392">IF(ROWS(F$4:F392)&gt;COUNTIFS($B$4:$B$10001,"&lt;&gt;",$C$4:$C$10001,"&gt;0"),"",INDEX($B$4:$B$10001,_xlfn.AGGREGATE(15,6,(ROW($B$4:$B$10001)-ROW($B$4)+1)/(($B$4:$B$10001&lt;&gt;"")*($C$4:$C$10001&gt;0)),ROWS(F$4:F392))))</f>
        <v/>
      </c>
      <c r="G392" t="str" cm="1">
        <f t="array" ref="G392">IF(ROWS(G$4:G392)&gt;COUNTIFS($C$4:$C$10001,"&lt;&gt;",$C$4:$C$10001,"&gt;0"),"",INDEX($C$4:$C$10001,_xlfn.AGGREGATE(15,6,(ROW($C$4:$C$10001)-ROW($C$4)+1)/(($C$4:$C$10001&lt;&gt;"")*($C$4:$C$10001&gt;0)),ROWS(G$4:G392))))</f>
        <v/>
      </c>
      <c r="H392" s="8">
        <f t="shared" si="29"/>
        <v>0</v>
      </c>
      <c r="I392" s="8">
        <f t="shared" si="30"/>
        <v>0</v>
      </c>
      <c r="J392" s="9"/>
      <c r="K392" s="9"/>
      <c r="L392" s="9"/>
      <c r="M392" s="9"/>
      <c r="N392" s="9"/>
      <c r="O392" t="str" cm="1">
        <f t="array" ref="O392">IF(ROWS(O$4:O392)&gt;COUNTIFS($A$4:$A$10001,"&lt;&gt;",$C$4:$C$10001,"=0"),"",INDEX($A$4:$A$10001,_xlfn.AGGREGATE(15,6,(ROW($A$4:$A$10001)-ROW($A$4)+1)/(($A$4:$A$10001&lt;&gt;"")*($C$4:$C$10001=0)),ROWS(O$4:O392))))</f>
        <v/>
      </c>
      <c r="P392" t="str" cm="1">
        <f t="array" ref="P392">IF(ROWS(P$4:P392)&gt;COUNTIFS($B$4:$B$10001,"&lt;&gt;",$C$4:$C$10001,"=0"),"",INDEX($B$4:$B$10001,_xlfn.AGGREGATE(15,6,(ROW($B$4:$B$10001)-ROW($B$4)+1)/(($B$4:$B$10001&lt;&gt;"")*($C$4:$C$10001=0)),ROWS(P$4:P392))))</f>
        <v/>
      </c>
      <c r="Q392" s="10" t="str">
        <f t="shared" si="31"/>
        <v/>
      </c>
      <c r="R392" s="10" t="str">
        <f t="shared" si="32"/>
        <v/>
      </c>
    </row>
    <row r="393" spans="5:18" x14ac:dyDescent="0.2">
      <c r="E393" t="str" cm="1">
        <f t="array" ref="E393">IF(ROWS(E$4:E393)&gt;COUNTIFS($A$4:$A$10001,"&lt;&gt;",$C$4:$C$10001,"&gt;0"),"",INDEX($A$4:$A$10001,_xlfn.AGGREGATE(15,6,(ROW($A$4:$A$10001)-ROW($A$4)+1)/(($A$4:$A$10001&lt;&gt;"")*($C$4:$C$10001&gt;0)),ROWS(E$4:E393))))</f>
        <v/>
      </c>
      <c r="F393" t="str" cm="1">
        <f t="array" ref="F393">IF(ROWS(F$4:F393)&gt;COUNTIFS($B$4:$B$10001,"&lt;&gt;",$C$4:$C$10001,"&gt;0"),"",INDEX($B$4:$B$10001,_xlfn.AGGREGATE(15,6,(ROW($B$4:$B$10001)-ROW($B$4)+1)/(($B$4:$B$10001&lt;&gt;"")*($C$4:$C$10001&gt;0)),ROWS(F$4:F393))))</f>
        <v/>
      </c>
      <c r="G393" t="str" cm="1">
        <f t="array" ref="G393">IF(ROWS(G$4:G393)&gt;COUNTIFS($C$4:$C$10001,"&lt;&gt;",$C$4:$C$10001,"&gt;0"),"",INDEX($C$4:$C$10001,_xlfn.AGGREGATE(15,6,(ROW($C$4:$C$10001)-ROW($C$4)+1)/(($C$4:$C$10001&lt;&gt;"")*($C$4:$C$10001&gt;0)),ROWS(G$4:G393))))</f>
        <v/>
      </c>
      <c r="H393" s="8">
        <f t="shared" si="29"/>
        <v>0</v>
      </c>
      <c r="I393" s="8">
        <f t="shared" si="30"/>
        <v>0</v>
      </c>
      <c r="J393" s="9"/>
      <c r="K393" s="9"/>
      <c r="L393" s="9"/>
      <c r="M393" s="9"/>
      <c r="N393" s="9"/>
      <c r="O393" t="str" cm="1">
        <f t="array" ref="O393">IF(ROWS(O$4:O393)&gt;COUNTIFS($A$4:$A$10001,"&lt;&gt;",$C$4:$C$10001,"=0"),"",INDEX($A$4:$A$10001,_xlfn.AGGREGATE(15,6,(ROW($A$4:$A$10001)-ROW($A$4)+1)/(($A$4:$A$10001&lt;&gt;"")*($C$4:$C$10001=0)),ROWS(O$4:O393))))</f>
        <v/>
      </c>
      <c r="P393" t="str" cm="1">
        <f t="array" ref="P393">IF(ROWS(P$4:P393)&gt;COUNTIFS($B$4:$B$10001,"&lt;&gt;",$C$4:$C$10001,"=0"),"",INDEX($B$4:$B$10001,_xlfn.AGGREGATE(15,6,(ROW($B$4:$B$10001)-ROW($B$4)+1)/(($B$4:$B$10001&lt;&gt;"")*($C$4:$C$10001=0)),ROWS(P$4:P393))))</f>
        <v/>
      </c>
      <c r="Q393" s="10" t="str">
        <f t="shared" si="31"/>
        <v/>
      </c>
      <c r="R393" s="10" t="str">
        <f t="shared" si="32"/>
        <v/>
      </c>
    </row>
    <row r="394" spans="5:18" x14ac:dyDescent="0.2">
      <c r="E394" t="str" cm="1">
        <f t="array" ref="E394">IF(ROWS(E$4:E394)&gt;COUNTIFS($A$4:$A$10001,"&lt;&gt;",$C$4:$C$10001,"&gt;0"),"",INDEX($A$4:$A$10001,_xlfn.AGGREGATE(15,6,(ROW($A$4:$A$10001)-ROW($A$4)+1)/(($A$4:$A$10001&lt;&gt;"")*($C$4:$C$10001&gt;0)),ROWS(E$4:E394))))</f>
        <v/>
      </c>
      <c r="F394" t="str" cm="1">
        <f t="array" ref="F394">IF(ROWS(F$4:F394)&gt;COUNTIFS($B$4:$B$10001,"&lt;&gt;",$C$4:$C$10001,"&gt;0"),"",INDEX($B$4:$B$10001,_xlfn.AGGREGATE(15,6,(ROW($B$4:$B$10001)-ROW($B$4)+1)/(($B$4:$B$10001&lt;&gt;"")*($C$4:$C$10001&gt;0)),ROWS(F$4:F394))))</f>
        <v/>
      </c>
      <c r="G394" t="str" cm="1">
        <f t="array" ref="G394">IF(ROWS(G$4:G394)&gt;COUNTIFS($C$4:$C$10001,"&lt;&gt;",$C$4:$C$10001,"&gt;0"),"",INDEX($C$4:$C$10001,_xlfn.AGGREGATE(15,6,(ROW($C$4:$C$10001)-ROW($C$4)+1)/(($C$4:$C$10001&lt;&gt;"")*($C$4:$C$10001&gt;0)),ROWS(G$4:G394))))</f>
        <v/>
      </c>
      <c r="H394" s="8">
        <f t="shared" si="29"/>
        <v>0</v>
      </c>
      <c r="I394" s="8">
        <f t="shared" si="30"/>
        <v>0</v>
      </c>
      <c r="J394" s="9"/>
      <c r="K394" s="9"/>
      <c r="L394" s="9"/>
      <c r="M394" s="9"/>
      <c r="N394" s="9"/>
      <c r="O394" t="str" cm="1">
        <f t="array" ref="O394">IF(ROWS(O$4:O394)&gt;COUNTIFS($A$4:$A$10001,"&lt;&gt;",$C$4:$C$10001,"=0"),"",INDEX($A$4:$A$10001,_xlfn.AGGREGATE(15,6,(ROW($A$4:$A$10001)-ROW($A$4)+1)/(($A$4:$A$10001&lt;&gt;"")*($C$4:$C$10001=0)),ROWS(O$4:O394))))</f>
        <v/>
      </c>
      <c r="P394" t="str" cm="1">
        <f t="array" ref="P394">IF(ROWS(P$4:P394)&gt;COUNTIFS($B$4:$B$10001,"&lt;&gt;",$C$4:$C$10001,"=0"),"",INDEX($B$4:$B$10001,_xlfn.AGGREGATE(15,6,(ROW($B$4:$B$10001)-ROW($B$4)+1)/(($B$4:$B$10001&lt;&gt;"")*($C$4:$C$10001=0)),ROWS(P$4:P394))))</f>
        <v/>
      </c>
      <c r="Q394" s="10" t="str">
        <f t="shared" si="31"/>
        <v/>
      </c>
      <c r="R394" s="10" t="str">
        <f t="shared" si="32"/>
        <v/>
      </c>
    </row>
    <row r="395" spans="5:18" x14ac:dyDescent="0.2">
      <c r="E395" t="str" cm="1">
        <f t="array" ref="E395">IF(ROWS(E$4:E395)&gt;COUNTIFS($A$4:$A$10001,"&lt;&gt;",$C$4:$C$10001,"&gt;0"),"",INDEX($A$4:$A$10001,_xlfn.AGGREGATE(15,6,(ROW($A$4:$A$10001)-ROW($A$4)+1)/(($A$4:$A$10001&lt;&gt;"")*($C$4:$C$10001&gt;0)),ROWS(E$4:E395))))</f>
        <v/>
      </c>
      <c r="F395" t="str" cm="1">
        <f t="array" ref="F395">IF(ROWS(F$4:F395)&gt;COUNTIFS($B$4:$B$10001,"&lt;&gt;",$C$4:$C$10001,"&gt;0"),"",INDEX($B$4:$B$10001,_xlfn.AGGREGATE(15,6,(ROW($B$4:$B$10001)-ROW($B$4)+1)/(($B$4:$B$10001&lt;&gt;"")*($C$4:$C$10001&gt;0)),ROWS(F$4:F395))))</f>
        <v/>
      </c>
      <c r="G395" t="str" cm="1">
        <f t="array" ref="G395">IF(ROWS(G$4:G395)&gt;COUNTIFS($C$4:$C$10001,"&lt;&gt;",$C$4:$C$10001,"&gt;0"),"",INDEX($C$4:$C$10001,_xlfn.AGGREGATE(15,6,(ROW($C$4:$C$10001)-ROW($C$4)+1)/(($C$4:$C$10001&lt;&gt;"")*($C$4:$C$10001&gt;0)),ROWS(G$4:G395))))</f>
        <v/>
      </c>
      <c r="H395" s="8">
        <f t="shared" si="29"/>
        <v>0</v>
      </c>
      <c r="I395" s="8">
        <f t="shared" si="30"/>
        <v>0</v>
      </c>
      <c r="J395" s="9"/>
      <c r="K395" s="9"/>
      <c r="L395" s="9"/>
      <c r="M395" s="9"/>
      <c r="N395" s="9"/>
      <c r="O395" t="str" cm="1">
        <f t="array" ref="O395">IF(ROWS(O$4:O395)&gt;COUNTIFS($A$4:$A$10001,"&lt;&gt;",$C$4:$C$10001,"=0"),"",INDEX($A$4:$A$10001,_xlfn.AGGREGATE(15,6,(ROW($A$4:$A$10001)-ROW($A$4)+1)/(($A$4:$A$10001&lt;&gt;"")*($C$4:$C$10001=0)),ROWS(O$4:O395))))</f>
        <v/>
      </c>
      <c r="P395" t="str" cm="1">
        <f t="array" ref="P395">IF(ROWS(P$4:P395)&gt;COUNTIFS($B$4:$B$10001,"&lt;&gt;",$C$4:$C$10001,"=0"),"",INDEX($B$4:$B$10001,_xlfn.AGGREGATE(15,6,(ROW($B$4:$B$10001)-ROW($B$4)+1)/(($B$4:$B$10001&lt;&gt;"")*($C$4:$C$10001=0)),ROWS(P$4:P395))))</f>
        <v/>
      </c>
      <c r="Q395" s="10" t="str">
        <f t="shared" si="31"/>
        <v/>
      </c>
      <c r="R395" s="10" t="str">
        <f t="shared" si="32"/>
        <v/>
      </c>
    </row>
    <row r="396" spans="5:18" x14ac:dyDescent="0.2">
      <c r="E396" t="str" cm="1">
        <f t="array" ref="E396">IF(ROWS(E$4:E396)&gt;COUNTIFS($A$4:$A$10001,"&lt;&gt;",$C$4:$C$10001,"&gt;0"),"",INDEX($A$4:$A$10001,_xlfn.AGGREGATE(15,6,(ROW($A$4:$A$10001)-ROW($A$4)+1)/(($A$4:$A$10001&lt;&gt;"")*($C$4:$C$10001&gt;0)),ROWS(E$4:E396))))</f>
        <v/>
      </c>
      <c r="F396" t="str" cm="1">
        <f t="array" ref="F396">IF(ROWS(F$4:F396)&gt;COUNTIFS($B$4:$B$10001,"&lt;&gt;",$C$4:$C$10001,"&gt;0"),"",INDEX($B$4:$B$10001,_xlfn.AGGREGATE(15,6,(ROW($B$4:$B$10001)-ROW($B$4)+1)/(($B$4:$B$10001&lt;&gt;"")*($C$4:$C$10001&gt;0)),ROWS(F$4:F396))))</f>
        <v/>
      </c>
      <c r="G396" t="str" cm="1">
        <f t="array" ref="G396">IF(ROWS(G$4:G396)&gt;COUNTIFS($C$4:$C$10001,"&lt;&gt;",$C$4:$C$10001,"&gt;0"),"",INDEX($C$4:$C$10001,_xlfn.AGGREGATE(15,6,(ROW($C$4:$C$10001)-ROW($C$4)+1)/(($C$4:$C$10001&lt;&gt;"")*($C$4:$C$10001&gt;0)),ROWS(G$4:G396))))</f>
        <v/>
      </c>
      <c r="H396" s="8">
        <f t="shared" si="29"/>
        <v>0</v>
      </c>
      <c r="I396" s="8">
        <f t="shared" si="30"/>
        <v>0</v>
      </c>
      <c r="J396" s="9"/>
      <c r="K396" s="9"/>
      <c r="L396" s="9"/>
      <c r="M396" s="9"/>
      <c r="N396" s="9"/>
      <c r="O396" t="str" cm="1">
        <f t="array" ref="O396">IF(ROWS(O$4:O396)&gt;COUNTIFS($A$4:$A$10001,"&lt;&gt;",$C$4:$C$10001,"=0"),"",INDEX($A$4:$A$10001,_xlfn.AGGREGATE(15,6,(ROW($A$4:$A$10001)-ROW($A$4)+1)/(($A$4:$A$10001&lt;&gt;"")*($C$4:$C$10001=0)),ROWS(O$4:O396))))</f>
        <v/>
      </c>
      <c r="P396" t="str" cm="1">
        <f t="array" ref="P396">IF(ROWS(P$4:P396)&gt;COUNTIFS($B$4:$B$10001,"&lt;&gt;",$C$4:$C$10001,"=0"),"",INDEX($B$4:$B$10001,_xlfn.AGGREGATE(15,6,(ROW($B$4:$B$10001)-ROW($B$4)+1)/(($B$4:$B$10001&lt;&gt;"")*($C$4:$C$10001=0)),ROWS(P$4:P396))))</f>
        <v/>
      </c>
      <c r="Q396" s="10" t="str">
        <f t="shared" si="31"/>
        <v/>
      </c>
      <c r="R396" s="10" t="str">
        <f t="shared" si="32"/>
        <v/>
      </c>
    </row>
    <row r="397" spans="5:18" x14ac:dyDescent="0.2">
      <c r="E397" t="str" cm="1">
        <f t="array" ref="E397">IF(ROWS(E$4:E397)&gt;COUNTIFS($A$4:$A$10001,"&lt;&gt;",$C$4:$C$10001,"&gt;0"),"",INDEX($A$4:$A$10001,_xlfn.AGGREGATE(15,6,(ROW($A$4:$A$10001)-ROW($A$4)+1)/(($A$4:$A$10001&lt;&gt;"")*($C$4:$C$10001&gt;0)),ROWS(E$4:E397))))</f>
        <v/>
      </c>
      <c r="F397" t="str" cm="1">
        <f t="array" ref="F397">IF(ROWS(F$4:F397)&gt;COUNTIFS($B$4:$B$10001,"&lt;&gt;",$C$4:$C$10001,"&gt;0"),"",INDEX($B$4:$B$10001,_xlfn.AGGREGATE(15,6,(ROW($B$4:$B$10001)-ROW($B$4)+1)/(($B$4:$B$10001&lt;&gt;"")*($C$4:$C$10001&gt;0)),ROWS(F$4:F397))))</f>
        <v/>
      </c>
      <c r="G397" t="str" cm="1">
        <f t="array" ref="G397">IF(ROWS(G$4:G397)&gt;COUNTIFS($C$4:$C$10001,"&lt;&gt;",$C$4:$C$10001,"&gt;0"),"",INDEX($C$4:$C$10001,_xlfn.AGGREGATE(15,6,(ROW($C$4:$C$10001)-ROW($C$4)+1)/(($C$4:$C$10001&lt;&gt;"")*($C$4:$C$10001&gt;0)),ROWS(G$4:G397))))</f>
        <v/>
      </c>
      <c r="H397" s="8">
        <f t="shared" si="29"/>
        <v>0</v>
      </c>
      <c r="I397" s="8">
        <f t="shared" si="30"/>
        <v>0</v>
      </c>
      <c r="J397" s="9"/>
      <c r="K397" s="9"/>
      <c r="L397" s="9"/>
      <c r="M397" s="9"/>
      <c r="N397" s="9"/>
      <c r="O397" t="str" cm="1">
        <f t="array" ref="O397">IF(ROWS(O$4:O397)&gt;COUNTIFS($A$4:$A$10001,"&lt;&gt;",$C$4:$C$10001,"=0"),"",INDEX($A$4:$A$10001,_xlfn.AGGREGATE(15,6,(ROW($A$4:$A$10001)-ROW($A$4)+1)/(($A$4:$A$10001&lt;&gt;"")*($C$4:$C$10001=0)),ROWS(O$4:O397))))</f>
        <v/>
      </c>
      <c r="P397" t="str" cm="1">
        <f t="array" ref="P397">IF(ROWS(P$4:P397)&gt;COUNTIFS($B$4:$B$10001,"&lt;&gt;",$C$4:$C$10001,"=0"),"",INDEX($B$4:$B$10001,_xlfn.AGGREGATE(15,6,(ROW($B$4:$B$10001)-ROW($B$4)+1)/(($B$4:$B$10001&lt;&gt;"")*($C$4:$C$10001=0)),ROWS(P$4:P397))))</f>
        <v/>
      </c>
      <c r="Q397" s="10" t="str">
        <f t="shared" si="31"/>
        <v/>
      </c>
      <c r="R397" s="10" t="str">
        <f t="shared" si="32"/>
        <v/>
      </c>
    </row>
    <row r="398" spans="5:18" x14ac:dyDescent="0.2">
      <c r="E398" t="str" cm="1">
        <f t="array" ref="E398">IF(ROWS(E$4:E398)&gt;COUNTIFS($A$4:$A$10001,"&lt;&gt;",$C$4:$C$10001,"&gt;0"),"",INDEX($A$4:$A$10001,_xlfn.AGGREGATE(15,6,(ROW($A$4:$A$10001)-ROW($A$4)+1)/(($A$4:$A$10001&lt;&gt;"")*($C$4:$C$10001&gt;0)),ROWS(E$4:E398))))</f>
        <v/>
      </c>
      <c r="F398" t="str" cm="1">
        <f t="array" ref="F398">IF(ROWS(F$4:F398)&gt;COUNTIFS($B$4:$B$10001,"&lt;&gt;",$C$4:$C$10001,"&gt;0"),"",INDEX($B$4:$B$10001,_xlfn.AGGREGATE(15,6,(ROW($B$4:$B$10001)-ROW($B$4)+1)/(($B$4:$B$10001&lt;&gt;"")*($C$4:$C$10001&gt;0)),ROWS(F$4:F398))))</f>
        <v/>
      </c>
      <c r="G398" t="str" cm="1">
        <f t="array" ref="G398">IF(ROWS(G$4:G398)&gt;COUNTIFS($C$4:$C$10001,"&lt;&gt;",$C$4:$C$10001,"&gt;0"),"",INDEX($C$4:$C$10001,_xlfn.AGGREGATE(15,6,(ROW($C$4:$C$10001)-ROW($C$4)+1)/(($C$4:$C$10001&lt;&gt;"")*($C$4:$C$10001&gt;0)),ROWS(G$4:G398))))</f>
        <v/>
      </c>
      <c r="H398" s="8">
        <f t="shared" si="29"/>
        <v>0</v>
      </c>
      <c r="I398" s="8">
        <f t="shared" si="30"/>
        <v>0</v>
      </c>
      <c r="J398" s="9"/>
      <c r="K398" s="9"/>
      <c r="L398" s="9"/>
      <c r="M398" s="9"/>
      <c r="N398" s="9"/>
      <c r="O398" t="str" cm="1">
        <f t="array" ref="O398">IF(ROWS(O$4:O398)&gt;COUNTIFS($A$4:$A$10001,"&lt;&gt;",$C$4:$C$10001,"=0"),"",INDEX($A$4:$A$10001,_xlfn.AGGREGATE(15,6,(ROW($A$4:$A$10001)-ROW($A$4)+1)/(($A$4:$A$10001&lt;&gt;"")*($C$4:$C$10001=0)),ROWS(O$4:O398))))</f>
        <v/>
      </c>
      <c r="P398" t="str" cm="1">
        <f t="array" ref="P398">IF(ROWS(P$4:P398)&gt;COUNTIFS($B$4:$B$10001,"&lt;&gt;",$C$4:$C$10001,"=0"),"",INDEX($B$4:$B$10001,_xlfn.AGGREGATE(15,6,(ROW($B$4:$B$10001)-ROW($B$4)+1)/(($B$4:$B$10001&lt;&gt;"")*($C$4:$C$10001=0)),ROWS(P$4:P398))))</f>
        <v/>
      </c>
      <c r="Q398" s="10" t="str">
        <f t="shared" si="31"/>
        <v/>
      </c>
      <c r="R398" s="10" t="str">
        <f t="shared" si="32"/>
        <v/>
      </c>
    </row>
    <row r="399" spans="5:18" x14ac:dyDescent="0.2">
      <c r="E399" t="str" cm="1">
        <f t="array" ref="E399">IF(ROWS(E$4:E399)&gt;COUNTIFS($A$4:$A$10001,"&lt;&gt;",$C$4:$C$10001,"&gt;0"),"",INDEX($A$4:$A$10001,_xlfn.AGGREGATE(15,6,(ROW($A$4:$A$10001)-ROW($A$4)+1)/(($A$4:$A$10001&lt;&gt;"")*($C$4:$C$10001&gt;0)),ROWS(E$4:E399))))</f>
        <v/>
      </c>
      <c r="F399" t="str" cm="1">
        <f t="array" ref="F399">IF(ROWS(F$4:F399)&gt;COUNTIFS($B$4:$B$10001,"&lt;&gt;",$C$4:$C$10001,"&gt;0"),"",INDEX($B$4:$B$10001,_xlfn.AGGREGATE(15,6,(ROW($B$4:$B$10001)-ROW($B$4)+1)/(($B$4:$B$10001&lt;&gt;"")*($C$4:$C$10001&gt;0)),ROWS(F$4:F399))))</f>
        <v/>
      </c>
      <c r="G399" t="str" cm="1">
        <f t="array" ref="G399">IF(ROWS(G$4:G399)&gt;COUNTIFS($C$4:$C$10001,"&lt;&gt;",$C$4:$C$10001,"&gt;0"),"",INDEX($C$4:$C$10001,_xlfn.AGGREGATE(15,6,(ROW($C$4:$C$10001)-ROW($C$4)+1)/(($C$4:$C$10001&lt;&gt;"")*($C$4:$C$10001&gt;0)),ROWS(G$4:G399))))</f>
        <v/>
      </c>
      <c r="H399" s="8">
        <f t="shared" si="29"/>
        <v>0</v>
      </c>
      <c r="I399" s="8">
        <f t="shared" si="30"/>
        <v>0</v>
      </c>
      <c r="J399" s="9"/>
      <c r="K399" s="9"/>
      <c r="L399" s="9"/>
      <c r="M399" s="9"/>
      <c r="N399" s="9"/>
      <c r="O399" t="str" cm="1">
        <f t="array" ref="O399">IF(ROWS(O$4:O399)&gt;COUNTIFS($A$4:$A$10001,"&lt;&gt;",$C$4:$C$10001,"=0"),"",INDEX($A$4:$A$10001,_xlfn.AGGREGATE(15,6,(ROW($A$4:$A$10001)-ROW($A$4)+1)/(($A$4:$A$10001&lt;&gt;"")*($C$4:$C$10001=0)),ROWS(O$4:O399))))</f>
        <v/>
      </c>
      <c r="P399" t="str" cm="1">
        <f t="array" ref="P399">IF(ROWS(P$4:P399)&gt;COUNTIFS($B$4:$B$10001,"&lt;&gt;",$C$4:$C$10001,"=0"),"",INDEX($B$4:$B$10001,_xlfn.AGGREGATE(15,6,(ROW($B$4:$B$10001)-ROW($B$4)+1)/(($B$4:$B$10001&lt;&gt;"")*($C$4:$C$10001=0)),ROWS(P$4:P399))))</f>
        <v/>
      </c>
      <c r="Q399" s="10" t="str">
        <f t="shared" si="31"/>
        <v/>
      </c>
      <c r="R399" s="10" t="str">
        <f t="shared" si="32"/>
        <v/>
      </c>
    </row>
    <row r="400" spans="5:18" x14ac:dyDescent="0.2">
      <c r="E400" t="str" cm="1">
        <f t="array" ref="E400">IF(ROWS(E$4:E400)&gt;COUNTIFS($A$4:$A$10001,"&lt;&gt;",$C$4:$C$10001,"&gt;0"),"",INDEX($A$4:$A$10001,_xlfn.AGGREGATE(15,6,(ROW($A$4:$A$10001)-ROW($A$4)+1)/(($A$4:$A$10001&lt;&gt;"")*($C$4:$C$10001&gt;0)),ROWS(E$4:E400))))</f>
        <v/>
      </c>
      <c r="F400" t="str" cm="1">
        <f t="array" ref="F400">IF(ROWS(F$4:F400)&gt;COUNTIFS($B$4:$B$10001,"&lt;&gt;",$C$4:$C$10001,"&gt;0"),"",INDEX($B$4:$B$10001,_xlfn.AGGREGATE(15,6,(ROW($B$4:$B$10001)-ROW($B$4)+1)/(($B$4:$B$10001&lt;&gt;"")*($C$4:$C$10001&gt;0)),ROWS(F$4:F400))))</f>
        <v/>
      </c>
      <c r="G400" t="str" cm="1">
        <f t="array" ref="G400">IF(ROWS(G$4:G400)&gt;COUNTIFS($C$4:$C$10001,"&lt;&gt;",$C$4:$C$10001,"&gt;0"),"",INDEX($C$4:$C$10001,_xlfn.AGGREGATE(15,6,(ROW($C$4:$C$10001)-ROW($C$4)+1)/(($C$4:$C$10001&lt;&gt;"")*($C$4:$C$10001&gt;0)),ROWS(G$4:G400))))</f>
        <v/>
      </c>
      <c r="H400" s="8">
        <f t="shared" si="29"/>
        <v>0</v>
      </c>
      <c r="I400" s="8">
        <f t="shared" si="30"/>
        <v>0</v>
      </c>
      <c r="J400" s="9"/>
      <c r="K400" s="9"/>
      <c r="L400" s="9"/>
      <c r="M400" s="9"/>
      <c r="N400" s="9"/>
      <c r="O400" t="str" cm="1">
        <f t="array" ref="O400">IF(ROWS(O$4:O400)&gt;COUNTIFS($A$4:$A$10001,"&lt;&gt;",$C$4:$C$10001,"=0"),"",INDEX($A$4:$A$10001,_xlfn.AGGREGATE(15,6,(ROW($A$4:$A$10001)-ROW($A$4)+1)/(($A$4:$A$10001&lt;&gt;"")*($C$4:$C$10001=0)),ROWS(O$4:O400))))</f>
        <v/>
      </c>
      <c r="P400" t="str" cm="1">
        <f t="array" ref="P400">IF(ROWS(P$4:P400)&gt;COUNTIFS($B$4:$B$10001,"&lt;&gt;",$C$4:$C$10001,"=0"),"",INDEX($B$4:$B$10001,_xlfn.AGGREGATE(15,6,(ROW($B$4:$B$10001)-ROW($B$4)+1)/(($B$4:$B$10001&lt;&gt;"")*($C$4:$C$10001=0)),ROWS(P$4:P400))))</f>
        <v/>
      </c>
      <c r="Q400" s="10" t="str">
        <f t="shared" si="31"/>
        <v/>
      </c>
      <c r="R400" s="10" t="str">
        <f t="shared" si="32"/>
        <v/>
      </c>
    </row>
    <row r="401" spans="5:18" x14ac:dyDescent="0.2">
      <c r="E401" t="str" cm="1">
        <f t="array" ref="E401">IF(ROWS(E$4:E401)&gt;COUNTIFS($A$4:$A$10001,"&lt;&gt;",$C$4:$C$10001,"&gt;0"),"",INDEX($A$4:$A$10001,_xlfn.AGGREGATE(15,6,(ROW($A$4:$A$10001)-ROW($A$4)+1)/(($A$4:$A$10001&lt;&gt;"")*($C$4:$C$10001&gt;0)),ROWS(E$4:E401))))</f>
        <v/>
      </c>
      <c r="F401" t="str" cm="1">
        <f t="array" ref="F401">IF(ROWS(F$4:F401)&gt;COUNTIFS($B$4:$B$10001,"&lt;&gt;",$C$4:$C$10001,"&gt;0"),"",INDEX($B$4:$B$10001,_xlfn.AGGREGATE(15,6,(ROW($B$4:$B$10001)-ROW($B$4)+1)/(($B$4:$B$10001&lt;&gt;"")*($C$4:$C$10001&gt;0)),ROWS(F$4:F401))))</f>
        <v/>
      </c>
      <c r="G401" t="str" cm="1">
        <f t="array" ref="G401">IF(ROWS(G$4:G401)&gt;COUNTIFS($C$4:$C$10001,"&lt;&gt;",$C$4:$C$10001,"&gt;0"),"",INDEX($C$4:$C$10001,_xlfn.AGGREGATE(15,6,(ROW($C$4:$C$10001)-ROW($C$4)+1)/(($C$4:$C$10001&lt;&gt;"")*($C$4:$C$10001&gt;0)),ROWS(G$4:G401))))</f>
        <v/>
      </c>
      <c r="H401" s="8">
        <f t="shared" si="29"/>
        <v>0</v>
      </c>
      <c r="I401" s="8">
        <f t="shared" si="30"/>
        <v>0</v>
      </c>
      <c r="J401" s="9"/>
      <c r="K401" s="9"/>
      <c r="L401" s="9"/>
      <c r="M401" s="9"/>
      <c r="N401" s="9"/>
      <c r="O401" t="str" cm="1">
        <f t="array" ref="O401">IF(ROWS(O$4:O401)&gt;COUNTIFS($A$4:$A$10001,"&lt;&gt;",$C$4:$C$10001,"=0"),"",INDEX($A$4:$A$10001,_xlfn.AGGREGATE(15,6,(ROW($A$4:$A$10001)-ROW($A$4)+1)/(($A$4:$A$10001&lt;&gt;"")*($C$4:$C$10001=0)),ROWS(O$4:O401))))</f>
        <v/>
      </c>
      <c r="P401" t="str" cm="1">
        <f t="array" ref="P401">IF(ROWS(P$4:P401)&gt;COUNTIFS($B$4:$B$10001,"&lt;&gt;",$C$4:$C$10001,"=0"),"",INDEX($B$4:$B$10001,_xlfn.AGGREGATE(15,6,(ROW($B$4:$B$10001)-ROW($B$4)+1)/(($B$4:$B$10001&lt;&gt;"")*($C$4:$C$10001=0)),ROWS(P$4:P401))))</f>
        <v/>
      </c>
      <c r="Q401" s="10" t="str">
        <f t="shared" si="31"/>
        <v/>
      </c>
      <c r="R401" s="10" t="str">
        <f t="shared" si="32"/>
        <v/>
      </c>
    </row>
    <row r="402" spans="5:18" x14ac:dyDescent="0.2">
      <c r="E402" t="str" cm="1">
        <f t="array" ref="E402">IF(ROWS(E$4:E402)&gt;COUNTIFS($A$4:$A$10001,"&lt;&gt;",$C$4:$C$10001,"&gt;0"),"",INDEX($A$4:$A$10001,_xlfn.AGGREGATE(15,6,(ROW($A$4:$A$10001)-ROW($A$4)+1)/(($A$4:$A$10001&lt;&gt;"")*($C$4:$C$10001&gt;0)),ROWS(E$4:E402))))</f>
        <v/>
      </c>
      <c r="F402" t="str" cm="1">
        <f t="array" ref="F402">IF(ROWS(F$4:F402)&gt;COUNTIFS($B$4:$B$10001,"&lt;&gt;",$C$4:$C$10001,"&gt;0"),"",INDEX($B$4:$B$10001,_xlfn.AGGREGATE(15,6,(ROW($B$4:$B$10001)-ROW($B$4)+1)/(($B$4:$B$10001&lt;&gt;"")*($C$4:$C$10001&gt;0)),ROWS(F$4:F402))))</f>
        <v/>
      </c>
      <c r="G402" t="str" cm="1">
        <f t="array" ref="G402">IF(ROWS(G$4:G402)&gt;COUNTIFS($C$4:$C$10001,"&lt;&gt;",$C$4:$C$10001,"&gt;0"),"",INDEX($C$4:$C$10001,_xlfn.AGGREGATE(15,6,(ROW($C$4:$C$10001)-ROW($C$4)+1)/(($C$4:$C$10001&lt;&gt;"")*($C$4:$C$10001&gt;0)),ROWS(G$4:G402))))</f>
        <v/>
      </c>
      <c r="H402" s="8">
        <f t="shared" si="29"/>
        <v>0</v>
      </c>
      <c r="I402" s="8">
        <f t="shared" si="30"/>
        <v>0</v>
      </c>
      <c r="J402" s="9"/>
      <c r="K402" s="9"/>
      <c r="L402" s="9"/>
      <c r="M402" s="9"/>
      <c r="N402" s="9"/>
      <c r="O402" t="str" cm="1">
        <f t="array" ref="O402">IF(ROWS(O$4:O402)&gt;COUNTIFS($A$4:$A$10001,"&lt;&gt;",$C$4:$C$10001,"=0"),"",INDEX($A$4:$A$10001,_xlfn.AGGREGATE(15,6,(ROW($A$4:$A$10001)-ROW($A$4)+1)/(($A$4:$A$10001&lt;&gt;"")*($C$4:$C$10001=0)),ROWS(O$4:O402))))</f>
        <v/>
      </c>
      <c r="P402" t="str" cm="1">
        <f t="array" ref="P402">IF(ROWS(P$4:P402)&gt;COUNTIFS($B$4:$B$10001,"&lt;&gt;",$C$4:$C$10001,"=0"),"",INDEX($B$4:$B$10001,_xlfn.AGGREGATE(15,6,(ROW($B$4:$B$10001)-ROW($B$4)+1)/(($B$4:$B$10001&lt;&gt;"")*($C$4:$C$10001=0)),ROWS(P$4:P402))))</f>
        <v/>
      </c>
      <c r="Q402" s="10" t="str">
        <f t="shared" si="31"/>
        <v/>
      </c>
      <c r="R402" s="10" t="str">
        <f t="shared" si="32"/>
        <v/>
      </c>
    </row>
    <row r="403" spans="5:18" x14ac:dyDescent="0.2">
      <c r="E403" t="str" cm="1">
        <f t="array" ref="E403">IF(ROWS(E$4:E403)&gt;COUNTIFS($A$4:$A$10001,"&lt;&gt;",$C$4:$C$10001,"&gt;0"),"",INDEX($A$4:$A$10001,_xlfn.AGGREGATE(15,6,(ROW($A$4:$A$10001)-ROW($A$4)+1)/(($A$4:$A$10001&lt;&gt;"")*($C$4:$C$10001&gt;0)),ROWS(E$4:E403))))</f>
        <v/>
      </c>
      <c r="F403" t="str" cm="1">
        <f t="array" ref="F403">IF(ROWS(F$4:F403)&gt;COUNTIFS($B$4:$B$10001,"&lt;&gt;",$C$4:$C$10001,"&gt;0"),"",INDEX($B$4:$B$10001,_xlfn.AGGREGATE(15,6,(ROW($B$4:$B$10001)-ROW($B$4)+1)/(($B$4:$B$10001&lt;&gt;"")*($C$4:$C$10001&gt;0)),ROWS(F$4:F403))))</f>
        <v/>
      </c>
      <c r="G403" t="str" cm="1">
        <f t="array" ref="G403">IF(ROWS(G$4:G403)&gt;COUNTIFS($C$4:$C$10001,"&lt;&gt;",$C$4:$C$10001,"&gt;0"),"",INDEX($C$4:$C$10001,_xlfn.AGGREGATE(15,6,(ROW($C$4:$C$10001)-ROW($C$4)+1)/(($C$4:$C$10001&lt;&gt;"")*($C$4:$C$10001&gt;0)),ROWS(G$4:G403))))</f>
        <v/>
      </c>
      <c r="H403" s="8">
        <f t="shared" si="29"/>
        <v>0</v>
      </c>
      <c r="I403" s="8">
        <f t="shared" si="30"/>
        <v>0</v>
      </c>
      <c r="J403" s="9"/>
      <c r="K403" s="9"/>
      <c r="L403" s="9"/>
      <c r="M403" s="9"/>
      <c r="N403" s="9"/>
      <c r="O403" t="str" cm="1">
        <f t="array" ref="O403">IF(ROWS(O$4:O403)&gt;COUNTIFS($A$4:$A$10001,"&lt;&gt;",$C$4:$C$10001,"=0"),"",INDEX($A$4:$A$10001,_xlfn.AGGREGATE(15,6,(ROW($A$4:$A$10001)-ROW($A$4)+1)/(($A$4:$A$10001&lt;&gt;"")*($C$4:$C$10001=0)),ROWS(O$4:O403))))</f>
        <v/>
      </c>
      <c r="P403" t="str" cm="1">
        <f t="array" ref="P403">IF(ROWS(P$4:P403)&gt;COUNTIFS($B$4:$B$10001,"&lt;&gt;",$C$4:$C$10001,"=0"),"",INDEX($B$4:$B$10001,_xlfn.AGGREGATE(15,6,(ROW($B$4:$B$10001)-ROW($B$4)+1)/(($B$4:$B$10001&lt;&gt;"")*($C$4:$C$10001=0)),ROWS(P$4:P403))))</f>
        <v/>
      </c>
      <c r="Q403" s="10" t="str">
        <f t="shared" si="31"/>
        <v/>
      </c>
      <c r="R403" s="10" t="str">
        <f t="shared" si="32"/>
        <v/>
      </c>
    </row>
    <row r="404" spans="5:18" x14ac:dyDescent="0.2">
      <c r="E404" t="str" cm="1">
        <f t="array" ref="E404">IF(ROWS(E$4:E404)&gt;COUNTIFS($A$4:$A$10001,"&lt;&gt;",$C$4:$C$10001,"&gt;0"),"",INDEX($A$4:$A$10001,_xlfn.AGGREGATE(15,6,(ROW($A$4:$A$10001)-ROW($A$4)+1)/(($A$4:$A$10001&lt;&gt;"")*($C$4:$C$10001&gt;0)),ROWS(E$4:E404))))</f>
        <v/>
      </c>
      <c r="F404" t="str" cm="1">
        <f t="array" ref="F404">IF(ROWS(F$4:F404)&gt;COUNTIFS($B$4:$B$10001,"&lt;&gt;",$C$4:$C$10001,"&gt;0"),"",INDEX($B$4:$B$10001,_xlfn.AGGREGATE(15,6,(ROW($B$4:$B$10001)-ROW($B$4)+1)/(($B$4:$B$10001&lt;&gt;"")*($C$4:$C$10001&gt;0)),ROWS(F$4:F404))))</f>
        <v/>
      </c>
      <c r="G404" t="str" cm="1">
        <f t="array" ref="G404">IF(ROWS(G$4:G404)&gt;COUNTIFS($C$4:$C$10001,"&lt;&gt;",$C$4:$C$10001,"&gt;0"),"",INDEX($C$4:$C$10001,_xlfn.AGGREGATE(15,6,(ROW($C$4:$C$10001)-ROW($C$4)+1)/(($C$4:$C$10001&lt;&gt;"")*($C$4:$C$10001&gt;0)),ROWS(G$4:G404))))</f>
        <v/>
      </c>
      <c r="H404" s="8">
        <f t="shared" si="29"/>
        <v>0</v>
      </c>
      <c r="I404" s="8">
        <f t="shared" si="30"/>
        <v>0</v>
      </c>
      <c r="J404" s="9"/>
      <c r="K404" s="9"/>
      <c r="L404" s="9"/>
      <c r="M404" s="9"/>
      <c r="N404" s="9"/>
      <c r="O404" t="str" cm="1">
        <f t="array" ref="O404">IF(ROWS(O$4:O404)&gt;COUNTIFS($A$4:$A$10001,"&lt;&gt;",$C$4:$C$10001,"=0"),"",INDEX($A$4:$A$10001,_xlfn.AGGREGATE(15,6,(ROW($A$4:$A$10001)-ROW($A$4)+1)/(($A$4:$A$10001&lt;&gt;"")*($C$4:$C$10001=0)),ROWS(O$4:O404))))</f>
        <v/>
      </c>
      <c r="P404" t="str" cm="1">
        <f t="array" ref="P404">IF(ROWS(P$4:P404)&gt;COUNTIFS($B$4:$B$10001,"&lt;&gt;",$C$4:$C$10001,"=0"),"",INDEX($B$4:$B$10001,_xlfn.AGGREGATE(15,6,(ROW($B$4:$B$10001)-ROW($B$4)+1)/(($B$4:$B$10001&lt;&gt;"")*($C$4:$C$10001=0)),ROWS(P$4:P404))))</f>
        <v/>
      </c>
      <c r="Q404" s="10" t="str">
        <f t="shared" si="31"/>
        <v/>
      </c>
      <c r="R404" s="10" t="str">
        <f t="shared" si="32"/>
        <v/>
      </c>
    </row>
    <row r="405" spans="5:18" x14ac:dyDescent="0.2">
      <c r="E405" t="str" cm="1">
        <f t="array" ref="E405">IF(ROWS(E$4:E405)&gt;COUNTIFS($A$4:$A$10001,"&lt;&gt;",$C$4:$C$10001,"&gt;0"),"",INDEX($A$4:$A$10001,_xlfn.AGGREGATE(15,6,(ROW($A$4:$A$10001)-ROW($A$4)+1)/(($A$4:$A$10001&lt;&gt;"")*($C$4:$C$10001&gt;0)),ROWS(E$4:E405))))</f>
        <v/>
      </c>
      <c r="F405" t="str" cm="1">
        <f t="array" ref="F405">IF(ROWS(F$4:F405)&gt;COUNTIFS($B$4:$B$10001,"&lt;&gt;",$C$4:$C$10001,"&gt;0"),"",INDEX($B$4:$B$10001,_xlfn.AGGREGATE(15,6,(ROW($B$4:$B$10001)-ROW($B$4)+1)/(($B$4:$B$10001&lt;&gt;"")*($C$4:$C$10001&gt;0)),ROWS(F$4:F405))))</f>
        <v/>
      </c>
      <c r="G405" t="str" cm="1">
        <f t="array" ref="G405">IF(ROWS(G$4:G405)&gt;COUNTIFS($C$4:$C$10001,"&lt;&gt;",$C$4:$C$10001,"&gt;0"),"",INDEX($C$4:$C$10001,_xlfn.AGGREGATE(15,6,(ROW($C$4:$C$10001)-ROW($C$4)+1)/(($C$4:$C$10001&lt;&gt;"")*($C$4:$C$10001&gt;0)),ROWS(G$4:G405))))</f>
        <v/>
      </c>
      <c r="H405" s="8">
        <f t="shared" si="29"/>
        <v>0</v>
      </c>
      <c r="I405" s="8">
        <f t="shared" si="30"/>
        <v>0</v>
      </c>
      <c r="J405" s="9"/>
      <c r="K405" s="9"/>
      <c r="L405" s="9"/>
      <c r="M405" s="9"/>
      <c r="N405" s="9"/>
      <c r="O405" t="str" cm="1">
        <f t="array" ref="O405">IF(ROWS(O$4:O405)&gt;COUNTIFS($A$4:$A$10001,"&lt;&gt;",$C$4:$C$10001,"=0"),"",INDEX($A$4:$A$10001,_xlfn.AGGREGATE(15,6,(ROW($A$4:$A$10001)-ROW($A$4)+1)/(($A$4:$A$10001&lt;&gt;"")*($C$4:$C$10001=0)),ROWS(O$4:O405))))</f>
        <v/>
      </c>
      <c r="P405" t="str" cm="1">
        <f t="array" ref="P405">IF(ROWS(P$4:P405)&gt;COUNTIFS($B$4:$B$10001,"&lt;&gt;",$C$4:$C$10001,"=0"),"",INDEX($B$4:$B$10001,_xlfn.AGGREGATE(15,6,(ROW($B$4:$B$10001)-ROW($B$4)+1)/(($B$4:$B$10001&lt;&gt;"")*($C$4:$C$10001=0)),ROWS(P$4:P405))))</f>
        <v/>
      </c>
      <c r="Q405" s="10" t="str">
        <f t="shared" si="31"/>
        <v/>
      </c>
      <c r="R405" s="10" t="str">
        <f t="shared" si="32"/>
        <v/>
      </c>
    </row>
    <row r="406" spans="5:18" x14ac:dyDescent="0.2">
      <c r="E406" t="str" cm="1">
        <f t="array" ref="E406">IF(ROWS(E$4:E406)&gt;COUNTIFS($A$4:$A$10001,"&lt;&gt;",$C$4:$C$10001,"&gt;0"),"",INDEX($A$4:$A$10001,_xlfn.AGGREGATE(15,6,(ROW($A$4:$A$10001)-ROW($A$4)+1)/(($A$4:$A$10001&lt;&gt;"")*($C$4:$C$10001&gt;0)),ROWS(E$4:E406))))</f>
        <v/>
      </c>
      <c r="F406" t="str" cm="1">
        <f t="array" ref="F406">IF(ROWS(F$4:F406)&gt;COUNTIFS($B$4:$B$10001,"&lt;&gt;",$C$4:$C$10001,"&gt;0"),"",INDEX($B$4:$B$10001,_xlfn.AGGREGATE(15,6,(ROW($B$4:$B$10001)-ROW($B$4)+1)/(($B$4:$B$10001&lt;&gt;"")*($C$4:$C$10001&gt;0)),ROWS(F$4:F406))))</f>
        <v/>
      </c>
      <c r="G406" t="str" cm="1">
        <f t="array" ref="G406">IF(ROWS(G$4:G406)&gt;COUNTIFS($C$4:$C$10001,"&lt;&gt;",$C$4:$C$10001,"&gt;0"),"",INDEX($C$4:$C$10001,_xlfn.AGGREGATE(15,6,(ROW($C$4:$C$10001)-ROW($C$4)+1)/(($C$4:$C$10001&lt;&gt;"")*($C$4:$C$10001&gt;0)),ROWS(G$4:G406))))</f>
        <v/>
      </c>
      <c r="H406" s="8">
        <f t="shared" si="29"/>
        <v>0</v>
      </c>
      <c r="I406" s="8">
        <f t="shared" si="30"/>
        <v>0</v>
      </c>
      <c r="J406" s="9"/>
      <c r="K406" s="9"/>
      <c r="L406" s="9"/>
      <c r="M406" s="9"/>
      <c r="N406" s="9"/>
      <c r="O406" t="str" cm="1">
        <f t="array" ref="O406">IF(ROWS(O$4:O406)&gt;COUNTIFS($A$4:$A$10001,"&lt;&gt;",$C$4:$C$10001,"=0"),"",INDEX($A$4:$A$10001,_xlfn.AGGREGATE(15,6,(ROW($A$4:$A$10001)-ROW($A$4)+1)/(($A$4:$A$10001&lt;&gt;"")*($C$4:$C$10001=0)),ROWS(O$4:O406))))</f>
        <v/>
      </c>
      <c r="P406" t="str" cm="1">
        <f t="array" ref="P406">IF(ROWS(P$4:P406)&gt;COUNTIFS($B$4:$B$10001,"&lt;&gt;",$C$4:$C$10001,"=0"),"",INDEX($B$4:$B$10001,_xlfn.AGGREGATE(15,6,(ROW($B$4:$B$10001)-ROW($B$4)+1)/(($B$4:$B$10001&lt;&gt;"")*($C$4:$C$10001=0)),ROWS(P$4:P406))))</f>
        <v/>
      </c>
      <c r="Q406" s="10" t="str">
        <f t="shared" si="31"/>
        <v/>
      </c>
      <c r="R406" s="10" t="str">
        <f t="shared" si="32"/>
        <v/>
      </c>
    </row>
    <row r="407" spans="5:18" x14ac:dyDescent="0.2">
      <c r="E407" t="str" cm="1">
        <f t="array" ref="E407">IF(ROWS(E$4:E407)&gt;COUNTIFS($A$4:$A$10001,"&lt;&gt;",$C$4:$C$10001,"&gt;0"),"",INDEX($A$4:$A$10001,_xlfn.AGGREGATE(15,6,(ROW($A$4:$A$10001)-ROW($A$4)+1)/(($A$4:$A$10001&lt;&gt;"")*($C$4:$C$10001&gt;0)),ROWS(E$4:E407))))</f>
        <v/>
      </c>
      <c r="F407" t="str" cm="1">
        <f t="array" ref="F407">IF(ROWS(F$4:F407)&gt;COUNTIFS($B$4:$B$10001,"&lt;&gt;",$C$4:$C$10001,"&gt;0"),"",INDEX($B$4:$B$10001,_xlfn.AGGREGATE(15,6,(ROW($B$4:$B$10001)-ROW($B$4)+1)/(($B$4:$B$10001&lt;&gt;"")*($C$4:$C$10001&gt;0)),ROWS(F$4:F407))))</f>
        <v/>
      </c>
      <c r="G407" t="str" cm="1">
        <f t="array" ref="G407">IF(ROWS(G$4:G407)&gt;COUNTIFS($C$4:$C$10001,"&lt;&gt;",$C$4:$C$10001,"&gt;0"),"",INDEX($C$4:$C$10001,_xlfn.AGGREGATE(15,6,(ROW($C$4:$C$10001)-ROW($C$4)+1)/(($C$4:$C$10001&lt;&gt;"")*($C$4:$C$10001&gt;0)),ROWS(G$4:G407))))</f>
        <v/>
      </c>
      <c r="H407" s="8">
        <f t="shared" si="29"/>
        <v>0</v>
      </c>
      <c r="I407" s="8">
        <f t="shared" si="30"/>
        <v>0</v>
      </c>
      <c r="J407" s="9"/>
      <c r="K407" s="9"/>
      <c r="L407" s="9"/>
      <c r="M407" s="9"/>
      <c r="N407" s="9"/>
      <c r="O407" t="str" cm="1">
        <f t="array" ref="O407">IF(ROWS(O$4:O407)&gt;COUNTIFS($A$4:$A$10001,"&lt;&gt;",$C$4:$C$10001,"=0"),"",INDEX($A$4:$A$10001,_xlfn.AGGREGATE(15,6,(ROW($A$4:$A$10001)-ROW($A$4)+1)/(($A$4:$A$10001&lt;&gt;"")*($C$4:$C$10001=0)),ROWS(O$4:O407))))</f>
        <v/>
      </c>
      <c r="P407" t="str" cm="1">
        <f t="array" ref="P407">IF(ROWS(P$4:P407)&gt;COUNTIFS($B$4:$B$10001,"&lt;&gt;",$C$4:$C$10001,"=0"),"",INDEX($B$4:$B$10001,_xlfn.AGGREGATE(15,6,(ROW($B$4:$B$10001)-ROW($B$4)+1)/(($B$4:$B$10001&lt;&gt;"")*($C$4:$C$10001=0)),ROWS(P$4:P407))))</f>
        <v/>
      </c>
      <c r="Q407" s="10" t="str">
        <f t="shared" si="31"/>
        <v/>
      </c>
      <c r="R407" s="10" t="str">
        <f t="shared" si="32"/>
        <v/>
      </c>
    </row>
    <row r="408" spans="5:18" x14ac:dyDescent="0.2">
      <c r="E408" t="str" cm="1">
        <f t="array" ref="E408">IF(ROWS(E$4:E408)&gt;COUNTIFS($A$4:$A$10001,"&lt;&gt;",$C$4:$C$10001,"&gt;0"),"",INDEX($A$4:$A$10001,_xlfn.AGGREGATE(15,6,(ROW($A$4:$A$10001)-ROW($A$4)+1)/(($A$4:$A$10001&lt;&gt;"")*($C$4:$C$10001&gt;0)),ROWS(E$4:E408))))</f>
        <v/>
      </c>
      <c r="F408" t="str" cm="1">
        <f t="array" ref="F408">IF(ROWS(F$4:F408)&gt;COUNTIFS($B$4:$B$10001,"&lt;&gt;",$C$4:$C$10001,"&gt;0"),"",INDEX($B$4:$B$10001,_xlfn.AGGREGATE(15,6,(ROW($B$4:$B$10001)-ROW($B$4)+1)/(($B$4:$B$10001&lt;&gt;"")*($C$4:$C$10001&gt;0)),ROWS(F$4:F408))))</f>
        <v/>
      </c>
      <c r="G408" t="str" cm="1">
        <f t="array" ref="G408">IF(ROWS(G$4:G408)&gt;COUNTIFS($C$4:$C$10001,"&lt;&gt;",$C$4:$C$10001,"&gt;0"),"",INDEX($C$4:$C$10001,_xlfn.AGGREGATE(15,6,(ROW($C$4:$C$10001)-ROW($C$4)+1)/(($C$4:$C$10001&lt;&gt;"")*($C$4:$C$10001&gt;0)),ROWS(G$4:G408))))</f>
        <v/>
      </c>
      <c r="H408" s="8">
        <f t="shared" si="29"/>
        <v>0</v>
      </c>
      <c r="I408" s="8">
        <f t="shared" si="30"/>
        <v>0</v>
      </c>
      <c r="J408" s="9"/>
      <c r="K408" s="9"/>
      <c r="L408" s="9"/>
      <c r="M408" s="9"/>
      <c r="N408" s="9"/>
      <c r="O408" t="str" cm="1">
        <f t="array" ref="O408">IF(ROWS(O$4:O408)&gt;COUNTIFS($A$4:$A$10001,"&lt;&gt;",$C$4:$C$10001,"=0"),"",INDEX($A$4:$A$10001,_xlfn.AGGREGATE(15,6,(ROW($A$4:$A$10001)-ROW($A$4)+1)/(($A$4:$A$10001&lt;&gt;"")*($C$4:$C$10001=0)),ROWS(O$4:O408))))</f>
        <v/>
      </c>
      <c r="P408" t="str" cm="1">
        <f t="array" ref="P408">IF(ROWS(P$4:P408)&gt;COUNTIFS($B$4:$B$10001,"&lt;&gt;",$C$4:$C$10001,"=0"),"",INDEX($B$4:$B$10001,_xlfn.AGGREGATE(15,6,(ROW($B$4:$B$10001)-ROW($B$4)+1)/(($B$4:$B$10001&lt;&gt;"")*($C$4:$C$10001=0)),ROWS(P$4:P408))))</f>
        <v/>
      </c>
      <c r="Q408" s="10" t="str">
        <f t="shared" si="31"/>
        <v/>
      </c>
      <c r="R408" s="10" t="str">
        <f t="shared" si="32"/>
        <v/>
      </c>
    </row>
    <row r="409" spans="5:18" x14ac:dyDescent="0.2">
      <c r="E409" t="str" cm="1">
        <f t="array" ref="E409">IF(ROWS(E$4:E409)&gt;COUNTIFS($A$4:$A$10001,"&lt;&gt;",$C$4:$C$10001,"&gt;0"),"",INDEX($A$4:$A$10001,_xlfn.AGGREGATE(15,6,(ROW($A$4:$A$10001)-ROW($A$4)+1)/(($A$4:$A$10001&lt;&gt;"")*($C$4:$C$10001&gt;0)),ROWS(E$4:E409))))</f>
        <v/>
      </c>
      <c r="F409" t="str" cm="1">
        <f t="array" ref="F409">IF(ROWS(F$4:F409)&gt;COUNTIFS($B$4:$B$10001,"&lt;&gt;",$C$4:$C$10001,"&gt;0"),"",INDEX($B$4:$B$10001,_xlfn.AGGREGATE(15,6,(ROW($B$4:$B$10001)-ROW($B$4)+1)/(($B$4:$B$10001&lt;&gt;"")*($C$4:$C$10001&gt;0)),ROWS(F$4:F409))))</f>
        <v/>
      </c>
      <c r="G409" t="str" cm="1">
        <f t="array" ref="G409">IF(ROWS(G$4:G409)&gt;COUNTIFS($C$4:$C$10001,"&lt;&gt;",$C$4:$C$10001,"&gt;0"),"",INDEX($C$4:$C$10001,_xlfn.AGGREGATE(15,6,(ROW($C$4:$C$10001)-ROW($C$4)+1)/(($C$4:$C$10001&lt;&gt;"")*($C$4:$C$10001&gt;0)),ROWS(G$4:G409))))</f>
        <v/>
      </c>
      <c r="H409" s="8">
        <f t="shared" si="29"/>
        <v>0</v>
      </c>
      <c r="I409" s="8">
        <f t="shared" si="30"/>
        <v>0</v>
      </c>
      <c r="J409" s="9"/>
      <c r="K409" s="9"/>
      <c r="L409" s="9"/>
      <c r="M409" s="9"/>
      <c r="N409" s="9"/>
      <c r="O409" t="str" cm="1">
        <f t="array" ref="O409">IF(ROWS(O$4:O409)&gt;COUNTIFS($A$4:$A$10001,"&lt;&gt;",$C$4:$C$10001,"=0"),"",INDEX($A$4:$A$10001,_xlfn.AGGREGATE(15,6,(ROW($A$4:$A$10001)-ROW($A$4)+1)/(($A$4:$A$10001&lt;&gt;"")*($C$4:$C$10001=0)),ROWS(O$4:O409))))</f>
        <v/>
      </c>
      <c r="P409" t="str" cm="1">
        <f t="array" ref="P409">IF(ROWS(P$4:P409)&gt;COUNTIFS($B$4:$B$10001,"&lt;&gt;",$C$4:$C$10001,"=0"),"",INDEX($B$4:$B$10001,_xlfn.AGGREGATE(15,6,(ROW($B$4:$B$10001)-ROW($B$4)+1)/(($B$4:$B$10001&lt;&gt;"")*($C$4:$C$10001=0)),ROWS(P$4:P409))))</f>
        <v/>
      </c>
      <c r="Q409" s="10" t="str">
        <f t="shared" si="31"/>
        <v/>
      </c>
      <c r="R409" s="10" t="str">
        <f t="shared" si="32"/>
        <v/>
      </c>
    </row>
    <row r="410" spans="5:18" x14ac:dyDescent="0.2">
      <c r="E410" t="str" cm="1">
        <f t="array" ref="E410">IF(ROWS(E$4:E410)&gt;COUNTIFS($A$4:$A$10001,"&lt;&gt;",$C$4:$C$10001,"&gt;0"),"",INDEX($A$4:$A$10001,_xlfn.AGGREGATE(15,6,(ROW($A$4:$A$10001)-ROW($A$4)+1)/(($A$4:$A$10001&lt;&gt;"")*($C$4:$C$10001&gt;0)),ROWS(E$4:E410))))</f>
        <v/>
      </c>
      <c r="F410" t="str" cm="1">
        <f t="array" ref="F410">IF(ROWS(F$4:F410)&gt;COUNTIFS($B$4:$B$10001,"&lt;&gt;",$C$4:$C$10001,"&gt;0"),"",INDEX($B$4:$B$10001,_xlfn.AGGREGATE(15,6,(ROW($B$4:$B$10001)-ROW($B$4)+1)/(($B$4:$B$10001&lt;&gt;"")*($C$4:$C$10001&gt;0)),ROWS(F$4:F410))))</f>
        <v/>
      </c>
      <c r="G410" t="str" cm="1">
        <f t="array" ref="G410">IF(ROWS(G$4:G410)&gt;COUNTIFS($C$4:$C$10001,"&lt;&gt;",$C$4:$C$10001,"&gt;0"),"",INDEX($C$4:$C$10001,_xlfn.AGGREGATE(15,6,(ROW($C$4:$C$10001)-ROW($C$4)+1)/(($C$4:$C$10001&lt;&gt;"")*($C$4:$C$10001&gt;0)),ROWS(G$4:G410))))</f>
        <v/>
      </c>
      <c r="H410" s="8">
        <f t="shared" si="29"/>
        <v>0</v>
      </c>
      <c r="I410" s="8">
        <f t="shared" si="30"/>
        <v>0</v>
      </c>
      <c r="J410" s="9"/>
      <c r="K410" s="9"/>
      <c r="L410" s="9"/>
      <c r="M410" s="9"/>
      <c r="N410" s="9"/>
      <c r="O410" t="str" cm="1">
        <f t="array" ref="O410">IF(ROWS(O$4:O410)&gt;COUNTIFS($A$4:$A$10001,"&lt;&gt;",$C$4:$C$10001,"=0"),"",INDEX($A$4:$A$10001,_xlfn.AGGREGATE(15,6,(ROW($A$4:$A$10001)-ROW($A$4)+1)/(($A$4:$A$10001&lt;&gt;"")*($C$4:$C$10001=0)),ROWS(O$4:O410))))</f>
        <v/>
      </c>
      <c r="P410" t="str" cm="1">
        <f t="array" ref="P410">IF(ROWS(P$4:P410)&gt;COUNTIFS($B$4:$B$10001,"&lt;&gt;",$C$4:$C$10001,"=0"),"",INDEX($B$4:$B$10001,_xlfn.AGGREGATE(15,6,(ROW($B$4:$B$10001)-ROW($B$4)+1)/(($B$4:$B$10001&lt;&gt;"")*($C$4:$C$10001=0)),ROWS(P$4:P410))))</f>
        <v/>
      </c>
      <c r="Q410" s="10" t="str">
        <f t="shared" si="31"/>
        <v/>
      </c>
      <c r="R410" s="10" t="str">
        <f t="shared" si="32"/>
        <v/>
      </c>
    </row>
    <row r="411" spans="5:18" x14ac:dyDescent="0.2">
      <c r="E411" t="str" cm="1">
        <f t="array" ref="E411">IF(ROWS(E$4:E411)&gt;COUNTIFS($A$4:$A$10001,"&lt;&gt;",$C$4:$C$10001,"&gt;0"),"",INDEX($A$4:$A$10001,_xlfn.AGGREGATE(15,6,(ROW($A$4:$A$10001)-ROW($A$4)+1)/(($A$4:$A$10001&lt;&gt;"")*($C$4:$C$10001&gt;0)),ROWS(E$4:E411))))</f>
        <v/>
      </c>
      <c r="F411" t="str" cm="1">
        <f t="array" ref="F411">IF(ROWS(F$4:F411)&gt;COUNTIFS($B$4:$B$10001,"&lt;&gt;",$C$4:$C$10001,"&gt;0"),"",INDEX($B$4:$B$10001,_xlfn.AGGREGATE(15,6,(ROW($B$4:$B$10001)-ROW($B$4)+1)/(($B$4:$B$10001&lt;&gt;"")*($C$4:$C$10001&gt;0)),ROWS(F$4:F411))))</f>
        <v/>
      </c>
      <c r="G411" t="str" cm="1">
        <f t="array" ref="G411">IF(ROWS(G$4:G411)&gt;COUNTIFS($C$4:$C$10001,"&lt;&gt;",$C$4:$C$10001,"&gt;0"),"",INDEX($C$4:$C$10001,_xlfn.AGGREGATE(15,6,(ROW($C$4:$C$10001)-ROW($C$4)+1)/(($C$4:$C$10001&lt;&gt;"")*($C$4:$C$10001&gt;0)),ROWS(G$4:G411))))</f>
        <v/>
      </c>
      <c r="H411" s="8">
        <f t="shared" si="29"/>
        <v>0</v>
      </c>
      <c r="I411" s="8">
        <f t="shared" si="30"/>
        <v>0</v>
      </c>
      <c r="J411" s="9"/>
      <c r="K411" s="9"/>
      <c r="L411" s="9"/>
      <c r="M411" s="9"/>
      <c r="N411" s="9"/>
      <c r="O411" t="str" cm="1">
        <f t="array" ref="O411">IF(ROWS(O$4:O411)&gt;COUNTIFS($A$4:$A$10001,"&lt;&gt;",$C$4:$C$10001,"=0"),"",INDEX($A$4:$A$10001,_xlfn.AGGREGATE(15,6,(ROW($A$4:$A$10001)-ROW($A$4)+1)/(($A$4:$A$10001&lt;&gt;"")*($C$4:$C$10001=0)),ROWS(O$4:O411))))</f>
        <v/>
      </c>
      <c r="P411" t="str" cm="1">
        <f t="array" ref="P411">IF(ROWS(P$4:P411)&gt;COUNTIFS($B$4:$B$10001,"&lt;&gt;",$C$4:$C$10001,"=0"),"",INDEX($B$4:$B$10001,_xlfn.AGGREGATE(15,6,(ROW($B$4:$B$10001)-ROW($B$4)+1)/(($B$4:$B$10001&lt;&gt;"")*($C$4:$C$10001=0)),ROWS(P$4:P411))))</f>
        <v/>
      </c>
      <c r="Q411" s="10" t="str">
        <f t="shared" si="31"/>
        <v/>
      </c>
      <c r="R411" s="10" t="str">
        <f t="shared" si="32"/>
        <v/>
      </c>
    </row>
    <row r="412" spans="5:18" x14ac:dyDescent="0.2">
      <c r="E412" t="str" cm="1">
        <f t="array" ref="E412">IF(ROWS(E$4:E412)&gt;COUNTIFS($A$4:$A$10001,"&lt;&gt;",$C$4:$C$10001,"&gt;0"),"",INDEX($A$4:$A$10001,_xlfn.AGGREGATE(15,6,(ROW($A$4:$A$10001)-ROW($A$4)+1)/(($A$4:$A$10001&lt;&gt;"")*($C$4:$C$10001&gt;0)),ROWS(E$4:E412))))</f>
        <v/>
      </c>
      <c r="F412" t="str" cm="1">
        <f t="array" ref="F412">IF(ROWS(F$4:F412)&gt;COUNTIFS($B$4:$B$10001,"&lt;&gt;",$C$4:$C$10001,"&gt;0"),"",INDEX($B$4:$B$10001,_xlfn.AGGREGATE(15,6,(ROW($B$4:$B$10001)-ROW($B$4)+1)/(($B$4:$B$10001&lt;&gt;"")*($C$4:$C$10001&gt;0)),ROWS(F$4:F412))))</f>
        <v/>
      </c>
      <c r="G412" t="str" cm="1">
        <f t="array" ref="G412">IF(ROWS(G$4:G412)&gt;COUNTIFS($C$4:$C$10001,"&lt;&gt;",$C$4:$C$10001,"&gt;0"),"",INDEX($C$4:$C$10001,_xlfn.AGGREGATE(15,6,(ROW($C$4:$C$10001)-ROW($C$4)+1)/(($C$4:$C$10001&lt;&gt;"")*($C$4:$C$10001&gt;0)),ROWS(G$4:G412))))</f>
        <v/>
      </c>
      <c r="H412" s="8">
        <f t="shared" ref="H412:H475" si="33">IFERROR(LOG(E412), 0)</f>
        <v>0</v>
      </c>
      <c r="I412" s="8">
        <f t="shared" ref="I412:I475" si="34">IFERROR(LOG(G412), 0)</f>
        <v>0</v>
      </c>
      <c r="J412" s="9"/>
      <c r="K412" s="9"/>
      <c r="L412" s="9"/>
      <c r="M412" s="9"/>
      <c r="N412" s="9"/>
      <c r="O412" t="str" cm="1">
        <f t="array" ref="O412">IF(ROWS(O$4:O412)&gt;COUNTIFS($A$4:$A$10001,"&lt;&gt;",$C$4:$C$10001,"=0"),"",INDEX($A$4:$A$10001,_xlfn.AGGREGATE(15,6,(ROW($A$4:$A$10001)-ROW($A$4)+1)/(($A$4:$A$10001&lt;&gt;"")*($C$4:$C$10001=0)),ROWS(O$4:O412))))</f>
        <v/>
      </c>
      <c r="P412" t="str" cm="1">
        <f t="array" ref="P412">IF(ROWS(P$4:P412)&gt;COUNTIFS($B$4:$B$10001,"&lt;&gt;",$C$4:$C$10001,"=0"),"",INDEX($B$4:$B$10001,_xlfn.AGGREGATE(15,6,(ROW($B$4:$B$10001)-ROW($B$4)+1)/(($B$4:$B$10001&lt;&gt;"")*($C$4:$C$10001=0)),ROWS(P$4:P412))))</f>
        <v/>
      </c>
      <c r="Q412" s="10" t="str">
        <f t="shared" si="31"/>
        <v/>
      </c>
      <c r="R412" s="10" t="str">
        <f t="shared" si="32"/>
        <v/>
      </c>
    </row>
    <row r="413" spans="5:18" x14ac:dyDescent="0.2">
      <c r="E413" t="str" cm="1">
        <f t="array" ref="E413">IF(ROWS(E$4:E413)&gt;COUNTIFS($A$4:$A$10001,"&lt;&gt;",$C$4:$C$10001,"&gt;0"),"",INDEX($A$4:$A$10001,_xlfn.AGGREGATE(15,6,(ROW($A$4:$A$10001)-ROW($A$4)+1)/(($A$4:$A$10001&lt;&gt;"")*($C$4:$C$10001&gt;0)),ROWS(E$4:E413))))</f>
        <v/>
      </c>
      <c r="F413" t="str" cm="1">
        <f t="array" ref="F413">IF(ROWS(F$4:F413)&gt;COUNTIFS($B$4:$B$10001,"&lt;&gt;",$C$4:$C$10001,"&gt;0"),"",INDEX($B$4:$B$10001,_xlfn.AGGREGATE(15,6,(ROW($B$4:$B$10001)-ROW($B$4)+1)/(($B$4:$B$10001&lt;&gt;"")*($C$4:$C$10001&gt;0)),ROWS(F$4:F413))))</f>
        <v/>
      </c>
      <c r="G413" t="str" cm="1">
        <f t="array" ref="G413">IF(ROWS(G$4:G413)&gt;COUNTIFS($C$4:$C$10001,"&lt;&gt;",$C$4:$C$10001,"&gt;0"),"",INDEX($C$4:$C$10001,_xlfn.AGGREGATE(15,6,(ROW($C$4:$C$10001)-ROW($C$4)+1)/(($C$4:$C$10001&lt;&gt;"")*($C$4:$C$10001&gt;0)),ROWS(G$4:G413))))</f>
        <v/>
      </c>
      <c r="H413" s="8">
        <f t="shared" si="33"/>
        <v>0</v>
      </c>
      <c r="I413" s="8">
        <f t="shared" si="34"/>
        <v>0</v>
      </c>
      <c r="J413" s="9"/>
      <c r="K413" s="9"/>
      <c r="L413" s="9"/>
      <c r="M413" s="9"/>
      <c r="N413" s="9"/>
      <c r="O413" t="str" cm="1">
        <f t="array" ref="O413">IF(ROWS(O$4:O413)&gt;COUNTIFS($A$4:$A$10001,"&lt;&gt;",$C$4:$C$10001,"=0"),"",INDEX($A$4:$A$10001,_xlfn.AGGREGATE(15,6,(ROW($A$4:$A$10001)-ROW($A$4)+1)/(($A$4:$A$10001&lt;&gt;"")*($C$4:$C$10001=0)),ROWS(O$4:O413))))</f>
        <v/>
      </c>
      <c r="P413" t="str" cm="1">
        <f t="array" ref="P413">IF(ROWS(P$4:P413)&gt;COUNTIFS($B$4:$B$10001,"&lt;&gt;",$C$4:$C$10001,"=0"),"",INDEX($B$4:$B$10001,_xlfn.AGGREGATE(15,6,(ROW($B$4:$B$10001)-ROW($B$4)+1)/(($B$4:$B$10001&lt;&gt;"")*($C$4:$C$10001=0)),ROWS(P$4:P413))))</f>
        <v/>
      </c>
      <c r="Q413" s="10" t="str">
        <f t="shared" si="31"/>
        <v/>
      </c>
      <c r="R413" s="10" t="str">
        <f t="shared" si="32"/>
        <v/>
      </c>
    </row>
    <row r="414" spans="5:18" x14ac:dyDescent="0.2">
      <c r="E414" t="str" cm="1">
        <f t="array" ref="E414">IF(ROWS(E$4:E414)&gt;COUNTIFS($A$4:$A$10001,"&lt;&gt;",$C$4:$C$10001,"&gt;0"),"",INDEX($A$4:$A$10001,_xlfn.AGGREGATE(15,6,(ROW($A$4:$A$10001)-ROW($A$4)+1)/(($A$4:$A$10001&lt;&gt;"")*($C$4:$C$10001&gt;0)),ROWS(E$4:E414))))</f>
        <v/>
      </c>
      <c r="F414" t="str" cm="1">
        <f t="array" ref="F414">IF(ROWS(F$4:F414)&gt;COUNTIFS($B$4:$B$10001,"&lt;&gt;",$C$4:$C$10001,"&gt;0"),"",INDEX($B$4:$B$10001,_xlfn.AGGREGATE(15,6,(ROW($B$4:$B$10001)-ROW($B$4)+1)/(($B$4:$B$10001&lt;&gt;"")*($C$4:$C$10001&gt;0)),ROWS(F$4:F414))))</f>
        <v/>
      </c>
      <c r="G414" t="str" cm="1">
        <f t="array" ref="G414">IF(ROWS(G$4:G414)&gt;COUNTIFS($C$4:$C$10001,"&lt;&gt;",$C$4:$C$10001,"&gt;0"),"",INDEX($C$4:$C$10001,_xlfn.AGGREGATE(15,6,(ROW($C$4:$C$10001)-ROW($C$4)+1)/(($C$4:$C$10001&lt;&gt;"")*($C$4:$C$10001&gt;0)),ROWS(G$4:G414))))</f>
        <v/>
      </c>
      <c r="H414" s="8">
        <f t="shared" si="33"/>
        <v>0</v>
      </c>
      <c r="I414" s="8">
        <f t="shared" si="34"/>
        <v>0</v>
      </c>
      <c r="J414" s="9"/>
      <c r="K414" s="9"/>
      <c r="L414" s="9"/>
      <c r="M414" s="9"/>
      <c r="N414" s="9"/>
      <c r="O414" t="str" cm="1">
        <f t="array" ref="O414">IF(ROWS(O$4:O414)&gt;COUNTIFS($A$4:$A$10001,"&lt;&gt;",$C$4:$C$10001,"=0"),"",INDEX($A$4:$A$10001,_xlfn.AGGREGATE(15,6,(ROW($A$4:$A$10001)-ROW($A$4)+1)/(($A$4:$A$10001&lt;&gt;"")*($C$4:$C$10001=0)),ROWS(O$4:O414))))</f>
        <v/>
      </c>
      <c r="P414" t="str" cm="1">
        <f t="array" ref="P414">IF(ROWS(P$4:P414)&gt;COUNTIFS($B$4:$B$10001,"&lt;&gt;",$C$4:$C$10001,"=0"),"",INDEX($B$4:$B$10001,_xlfn.AGGREGATE(15,6,(ROW($B$4:$B$10001)-ROW($B$4)+1)/(($B$4:$B$10001&lt;&gt;"")*($C$4:$C$10001=0)),ROWS(P$4:P414))))</f>
        <v/>
      </c>
      <c r="Q414" s="10" t="str">
        <f t="shared" si="31"/>
        <v/>
      </c>
      <c r="R414" s="10" t="str">
        <f t="shared" si="32"/>
        <v/>
      </c>
    </row>
    <row r="415" spans="5:18" x14ac:dyDescent="0.2">
      <c r="E415" t="str" cm="1">
        <f t="array" ref="E415">IF(ROWS(E$4:E415)&gt;COUNTIFS($A$4:$A$10001,"&lt;&gt;",$C$4:$C$10001,"&gt;0"),"",INDEX($A$4:$A$10001,_xlfn.AGGREGATE(15,6,(ROW($A$4:$A$10001)-ROW($A$4)+1)/(($A$4:$A$10001&lt;&gt;"")*($C$4:$C$10001&gt;0)),ROWS(E$4:E415))))</f>
        <v/>
      </c>
      <c r="F415" t="str" cm="1">
        <f t="array" ref="F415">IF(ROWS(F$4:F415)&gt;COUNTIFS($B$4:$B$10001,"&lt;&gt;",$C$4:$C$10001,"&gt;0"),"",INDEX($B$4:$B$10001,_xlfn.AGGREGATE(15,6,(ROW($B$4:$B$10001)-ROW($B$4)+1)/(($B$4:$B$10001&lt;&gt;"")*($C$4:$C$10001&gt;0)),ROWS(F$4:F415))))</f>
        <v/>
      </c>
      <c r="G415" t="str" cm="1">
        <f t="array" ref="G415">IF(ROWS(G$4:G415)&gt;COUNTIFS($C$4:$C$10001,"&lt;&gt;",$C$4:$C$10001,"&gt;0"),"",INDEX($C$4:$C$10001,_xlfn.AGGREGATE(15,6,(ROW($C$4:$C$10001)-ROW($C$4)+1)/(($C$4:$C$10001&lt;&gt;"")*($C$4:$C$10001&gt;0)),ROWS(G$4:G415))))</f>
        <v/>
      </c>
      <c r="H415" s="8">
        <f t="shared" si="33"/>
        <v>0</v>
      </c>
      <c r="I415" s="8">
        <f t="shared" si="34"/>
        <v>0</v>
      </c>
      <c r="J415" s="9"/>
      <c r="K415" s="9"/>
      <c r="L415" s="9"/>
      <c r="M415" s="9"/>
      <c r="N415" s="9"/>
      <c r="O415" t="str" cm="1">
        <f t="array" ref="O415">IF(ROWS(O$4:O415)&gt;COUNTIFS($A$4:$A$10001,"&lt;&gt;",$C$4:$C$10001,"=0"),"",INDEX($A$4:$A$10001,_xlfn.AGGREGATE(15,6,(ROW($A$4:$A$10001)-ROW($A$4)+1)/(($A$4:$A$10001&lt;&gt;"")*($C$4:$C$10001=0)),ROWS(O$4:O415))))</f>
        <v/>
      </c>
      <c r="P415" t="str" cm="1">
        <f t="array" ref="P415">IF(ROWS(P$4:P415)&gt;COUNTIFS($B$4:$B$10001,"&lt;&gt;",$C$4:$C$10001,"=0"),"",INDEX($B$4:$B$10001,_xlfn.AGGREGATE(15,6,(ROW($B$4:$B$10001)-ROW($B$4)+1)/(($B$4:$B$10001&lt;&gt;"")*($C$4:$C$10001=0)),ROWS(P$4:P415))))</f>
        <v/>
      </c>
      <c r="Q415" s="10" t="str">
        <f t="shared" si="31"/>
        <v/>
      </c>
      <c r="R415" s="10" t="str">
        <f t="shared" si="32"/>
        <v/>
      </c>
    </row>
    <row r="416" spans="5:18" x14ac:dyDescent="0.2">
      <c r="E416" t="str" cm="1">
        <f t="array" ref="E416">IF(ROWS(E$4:E416)&gt;COUNTIFS($A$4:$A$10001,"&lt;&gt;",$C$4:$C$10001,"&gt;0"),"",INDEX($A$4:$A$10001,_xlfn.AGGREGATE(15,6,(ROW($A$4:$A$10001)-ROW($A$4)+1)/(($A$4:$A$10001&lt;&gt;"")*($C$4:$C$10001&gt;0)),ROWS(E$4:E416))))</f>
        <v/>
      </c>
      <c r="F416" t="str" cm="1">
        <f t="array" ref="F416">IF(ROWS(F$4:F416)&gt;COUNTIFS($B$4:$B$10001,"&lt;&gt;",$C$4:$C$10001,"&gt;0"),"",INDEX($B$4:$B$10001,_xlfn.AGGREGATE(15,6,(ROW($B$4:$B$10001)-ROW($B$4)+1)/(($B$4:$B$10001&lt;&gt;"")*($C$4:$C$10001&gt;0)),ROWS(F$4:F416))))</f>
        <v/>
      </c>
      <c r="G416" t="str" cm="1">
        <f t="array" ref="G416">IF(ROWS(G$4:G416)&gt;COUNTIFS($C$4:$C$10001,"&lt;&gt;",$C$4:$C$10001,"&gt;0"),"",INDEX($C$4:$C$10001,_xlfn.AGGREGATE(15,6,(ROW($C$4:$C$10001)-ROW($C$4)+1)/(($C$4:$C$10001&lt;&gt;"")*($C$4:$C$10001&gt;0)),ROWS(G$4:G416))))</f>
        <v/>
      </c>
      <c r="H416" s="8">
        <f t="shared" si="33"/>
        <v>0</v>
      </c>
      <c r="I416" s="8">
        <f t="shared" si="34"/>
        <v>0</v>
      </c>
      <c r="J416" s="9"/>
      <c r="K416" s="9"/>
      <c r="L416" s="9"/>
      <c r="M416" s="9"/>
      <c r="N416" s="9"/>
      <c r="O416" t="str" cm="1">
        <f t="array" ref="O416">IF(ROWS(O$4:O416)&gt;COUNTIFS($A$4:$A$10001,"&lt;&gt;",$C$4:$C$10001,"=0"),"",INDEX($A$4:$A$10001,_xlfn.AGGREGATE(15,6,(ROW($A$4:$A$10001)-ROW($A$4)+1)/(($A$4:$A$10001&lt;&gt;"")*($C$4:$C$10001=0)),ROWS(O$4:O416))))</f>
        <v/>
      </c>
      <c r="P416" t="str" cm="1">
        <f t="array" ref="P416">IF(ROWS(P$4:P416)&gt;COUNTIFS($B$4:$B$10001,"&lt;&gt;",$C$4:$C$10001,"=0"),"",INDEX($B$4:$B$10001,_xlfn.AGGREGATE(15,6,(ROW($B$4:$B$10001)-ROW($B$4)+1)/(($B$4:$B$10001&lt;&gt;"")*($C$4:$C$10001=0)),ROWS(P$4:P416))))</f>
        <v/>
      </c>
      <c r="Q416" s="10" t="str">
        <f t="shared" si="31"/>
        <v/>
      </c>
      <c r="R416" s="10" t="str">
        <f t="shared" si="32"/>
        <v/>
      </c>
    </row>
    <row r="417" spans="5:18" x14ac:dyDescent="0.2">
      <c r="E417" t="str" cm="1">
        <f t="array" ref="E417">IF(ROWS(E$4:E417)&gt;COUNTIFS($A$4:$A$10001,"&lt;&gt;",$C$4:$C$10001,"&gt;0"),"",INDEX($A$4:$A$10001,_xlfn.AGGREGATE(15,6,(ROW($A$4:$A$10001)-ROW($A$4)+1)/(($A$4:$A$10001&lt;&gt;"")*($C$4:$C$10001&gt;0)),ROWS(E$4:E417))))</f>
        <v/>
      </c>
      <c r="F417" t="str" cm="1">
        <f t="array" ref="F417">IF(ROWS(F$4:F417)&gt;COUNTIFS($B$4:$B$10001,"&lt;&gt;",$C$4:$C$10001,"&gt;0"),"",INDEX($B$4:$B$10001,_xlfn.AGGREGATE(15,6,(ROW($B$4:$B$10001)-ROW($B$4)+1)/(($B$4:$B$10001&lt;&gt;"")*($C$4:$C$10001&gt;0)),ROWS(F$4:F417))))</f>
        <v/>
      </c>
      <c r="G417" t="str" cm="1">
        <f t="array" ref="G417">IF(ROWS(G$4:G417)&gt;COUNTIFS($C$4:$C$10001,"&lt;&gt;",$C$4:$C$10001,"&gt;0"),"",INDEX($C$4:$C$10001,_xlfn.AGGREGATE(15,6,(ROW($C$4:$C$10001)-ROW($C$4)+1)/(($C$4:$C$10001&lt;&gt;"")*($C$4:$C$10001&gt;0)),ROWS(G$4:G417))))</f>
        <v/>
      </c>
      <c r="H417" s="8">
        <f t="shared" si="33"/>
        <v>0</v>
      </c>
      <c r="I417" s="8">
        <f t="shared" si="34"/>
        <v>0</v>
      </c>
      <c r="J417" s="9"/>
      <c r="K417" s="9"/>
      <c r="L417" s="9"/>
      <c r="M417" s="9"/>
      <c r="N417" s="9"/>
      <c r="O417" t="str" cm="1">
        <f t="array" ref="O417">IF(ROWS(O$4:O417)&gt;COUNTIFS($A$4:$A$10001,"&lt;&gt;",$C$4:$C$10001,"=0"),"",INDEX($A$4:$A$10001,_xlfn.AGGREGATE(15,6,(ROW($A$4:$A$10001)-ROW($A$4)+1)/(($A$4:$A$10001&lt;&gt;"")*($C$4:$C$10001=0)),ROWS(O$4:O417))))</f>
        <v/>
      </c>
      <c r="P417" t="str" cm="1">
        <f t="array" ref="P417">IF(ROWS(P$4:P417)&gt;COUNTIFS($B$4:$B$10001,"&lt;&gt;",$C$4:$C$10001,"=0"),"",INDEX($B$4:$B$10001,_xlfn.AGGREGATE(15,6,(ROW($B$4:$B$10001)-ROW($B$4)+1)/(($B$4:$B$10001&lt;&gt;"")*($C$4:$C$10001=0)),ROWS(P$4:P417))))</f>
        <v/>
      </c>
      <c r="Q417" s="10" t="str">
        <f t="shared" si="31"/>
        <v/>
      </c>
      <c r="R417" s="10" t="str">
        <f t="shared" si="32"/>
        <v/>
      </c>
    </row>
    <row r="418" spans="5:18" x14ac:dyDescent="0.2">
      <c r="E418" t="str" cm="1">
        <f t="array" ref="E418">IF(ROWS(E$4:E418)&gt;COUNTIFS($A$4:$A$10001,"&lt;&gt;",$C$4:$C$10001,"&gt;0"),"",INDEX($A$4:$A$10001,_xlfn.AGGREGATE(15,6,(ROW($A$4:$A$10001)-ROW($A$4)+1)/(($A$4:$A$10001&lt;&gt;"")*($C$4:$C$10001&gt;0)),ROWS(E$4:E418))))</f>
        <v/>
      </c>
      <c r="F418" t="str" cm="1">
        <f t="array" ref="F418">IF(ROWS(F$4:F418)&gt;COUNTIFS($B$4:$B$10001,"&lt;&gt;",$C$4:$C$10001,"&gt;0"),"",INDEX($B$4:$B$10001,_xlfn.AGGREGATE(15,6,(ROW($B$4:$B$10001)-ROW($B$4)+1)/(($B$4:$B$10001&lt;&gt;"")*($C$4:$C$10001&gt;0)),ROWS(F$4:F418))))</f>
        <v/>
      </c>
      <c r="G418" t="str" cm="1">
        <f t="array" ref="G418">IF(ROWS(G$4:G418)&gt;COUNTIFS($C$4:$C$10001,"&lt;&gt;",$C$4:$C$10001,"&gt;0"),"",INDEX($C$4:$C$10001,_xlfn.AGGREGATE(15,6,(ROW($C$4:$C$10001)-ROW($C$4)+1)/(($C$4:$C$10001&lt;&gt;"")*($C$4:$C$10001&gt;0)),ROWS(G$4:G418))))</f>
        <v/>
      </c>
      <c r="H418" s="8">
        <f t="shared" si="33"/>
        <v>0</v>
      </c>
      <c r="I418" s="8">
        <f t="shared" si="34"/>
        <v>0</v>
      </c>
      <c r="J418" s="9"/>
      <c r="K418" s="9"/>
      <c r="L418" s="9"/>
      <c r="M418" s="9"/>
      <c r="N418" s="9"/>
      <c r="O418" t="str" cm="1">
        <f t="array" ref="O418">IF(ROWS(O$4:O418)&gt;COUNTIFS($A$4:$A$10001,"&lt;&gt;",$C$4:$C$10001,"=0"),"",INDEX($A$4:$A$10001,_xlfn.AGGREGATE(15,6,(ROW($A$4:$A$10001)-ROW($A$4)+1)/(($A$4:$A$10001&lt;&gt;"")*($C$4:$C$10001=0)),ROWS(O$4:O418))))</f>
        <v/>
      </c>
      <c r="P418" t="str" cm="1">
        <f t="array" ref="P418">IF(ROWS(P$4:P418)&gt;COUNTIFS($B$4:$B$10001,"&lt;&gt;",$C$4:$C$10001,"=0"),"",INDEX($B$4:$B$10001,_xlfn.AGGREGATE(15,6,(ROW($B$4:$B$10001)-ROW($B$4)+1)/(($B$4:$B$10001&lt;&gt;"")*($C$4:$C$10001=0)),ROWS(P$4:P418))))</f>
        <v/>
      </c>
      <c r="Q418" s="10" t="str">
        <f t="shared" si="31"/>
        <v/>
      </c>
      <c r="R418" s="10" t="str">
        <f t="shared" si="32"/>
        <v/>
      </c>
    </row>
    <row r="419" spans="5:18" x14ac:dyDescent="0.2">
      <c r="E419" t="str" cm="1">
        <f t="array" ref="E419">IF(ROWS(E$4:E419)&gt;COUNTIFS($A$4:$A$10001,"&lt;&gt;",$C$4:$C$10001,"&gt;0"),"",INDEX($A$4:$A$10001,_xlfn.AGGREGATE(15,6,(ROW($A$4:$A$10001)-ROW($A$4)+1)/(($A$4:$A$10001&lt;&gt;"")*($C$4:$C$10001&gt;0)),ROWS(E$4:E419))))</f>
        <v/>
      </c>
      <c r="F419" t="str" cm="1">
        <f t="array" ref="F419">IF(ROWS(F$4:F419)&gt;COUNTIFS($B$4:$B$10001,"&lt;&gt;",$C$4:$C$10001,"&gt;0"),"",INDEX($B$4:$B$10001,_xlfn.AGGREGATE(15,6,(ROW($B$4:$B$10001)-ROW($B$4)+1)/(($B$4:$B$10001&lt;&gt;"")*($C$4:$C$10001&gt;0)),ROWS(F$4:F419))))</f>
        <v/>
      </c>
      <c r="G419" t="str" cm="1">
        <f t="array" ref="G419">IF(ROWS(G$4:G419)&gt;COUNTIFS($C$4:$C$10001,"&lt;&gt;",$C$4:$C$10001,"&gt;0"),"",INDEX($C$4:$C$10001,_xlfn.AGGREGATE(15,6,(ROW($C$4:$C$10001)-ROW($C$4)+1)/(($C$4:$C$10001&lt;&gt;"")*($C$4:$C$10001&gt;0)),ROWS(G$4:G419))))</f>
        <v/>
      </c>
      <c r="H419" s="8">
        <f t="shared" si="33"/>
        <v>0</v>
      </c>
      <c r="I419" s="8">
        <f t="shared" si="34"/>
        <v>0</v>
      </c>
      <c r="J419" s="9"/>
      <c r="K419" s="9"/>
      <c r="L419" s="9"/>
      <c r="M419" s="9"/>
      <c r="N419" s="9"/>
      <c r="O419" t="str" cm="1">
        <f t="array" ref="O419">IF(ROWS(O$4:O419)&gt;COUNTIFS($A$4:$A$10001,"&lt;&gt;",$C$4:$C$10001,"=0"),"",INDEX($A$4:$A$10001,_xlfn.AGGREGATE(15,6,(ROW($A$4:$A$10001)-ROW($A$4)+1)/(($A$4:$A$10001&lt;&gt;"")*($C$4:$C$10001=0)),ROWS(O$4:O419))))</f>
        <v/>
      </c>
      <c r="P419" t="str" cm="1">
        <f t="array" ref="P419">IF(ROWS(P$4:P419)&gt;COUNTIFS($B$4:$B$10001,"&lt;&gt;",$C$4:$C$10001,"=0"),"",INDEX($B$4:$B$10001,_xlfn.AGGREGATE(15,6,(ROW($B$4:$B$10001)-ROW($B$4)+1)/(($B$4:$B$10001&lt;&gt;"")*($C$4:$C$10001=0)),ROWS(P$4:P419))))</f>
        <v/>
      </c>
      <c r="Q419" s="10" t="str">
        <f t="shared" si="31"/>
        <v/>
      </c>
      <c r="R419" s="10" t="str">
        <f t="shared" si="32"/>
        <v/>
      </c>
    </row>
    <row r="420" spans="5:18" x14ac:dyDescent="0.2">
      <c r="E420" t="str" cm="1">
        <f t="array" ref="E420">IF(ROWS(E$4:E420)&gt;COUNTIFS($A$4:$A$10001,"&lt;&gt;",$C$4:$C$10001,"&gt;0"),"",INDEX($A$4:$A$10001,_xlfn.AGGREGATE(15,6,(ROW($A$4:$A$10001)-ROW($A$4)+1)/(($A$4:$A$10001&lt;&gt;"")*($C$4:$C$10001&gt;0)),ROWS(E$4:E420))))</f>
        <v/>
      </c>
      <c r="F420" t="str" cm="1">
        <f t="array" ref="F420">IF(ROWS(F$4:F420)&gt;COUNTIFS($B$4:$B$10001,"&lt;&gt;",$C$4:$C$10001,"&gt;0"),"",INDEX($B$4:$B$10001,_xlfn.AGGREGATE(15,6,(ROW($B$4:$B$10001)-ROW($B$4)+1)/(($B$4:$B$10001&lt;&gt;"")*($C$4:$C$10001&gt;0)),ROWS(F$4:F420))))</f>
        <v/>
      </c>
      <c r="G420" t="str" cm="1">
        <f t="array" ref="G420">IF(ROWS(G$4:G420)&gt;COUNTIFS($C$4:$C$10001,"&lt;&gt;",$C$4:$C$10001,"&gt;0"),"",INDEX($C$4:$C$10001,_xlfn.AGGREGATE(15,6,(ROW($C$4:$C$10001)-ROW($C$4)+1)/(($C$4:$C$10001&lt;&gt;"")*($C$4:$C$10001&gt;0)),ROWS(G$4:G420))))</f>
        <v/>
      </c>
      <c r="H420" s="8">
        <f t="shared" si="33"/>
        <v>0</v>
      </c>
      <c r="I420" s="8">
        <f t="shared" si="34"/>
        <v>0</v>
      </c>
      <c r="J420" s="9"/>
      <c r="K420" s="9"/>
      <c r="L420" s="9"/>
      <c r="M420" s="9"/>
      <c r="N420" s="9"/>
      <c r="O420" t="str" cm="1">
        <f t="array" ref="O420">IF(ROWS(O$4:O420)&gt;COUNTIFS($A$4:$A$10001,"&lt;&gt;",$C$4:$C$10001,"=0"),"",INDEX($A$4:$A$10001,_xlfn.AGGREGATE(15,6,(ROW($A$4:$A$10001)-ROW($A$4)+1)/(($A$4:$A$10001&lt;&gt;"")*($C$4:$C$10001=0)),ROWS(O$4:O420))))</f>
        <v/>
      </c>
      <c r="P420" t="str" cm="1">
        <f t="array" ref="P420">IF(ROWS(P$4:P420)&gt;COUNTIFS($B$4:$B$10001,"&lt;&gt;",$C$4:$C$10001,"=0"),"",INDEX($B$4:$B$10001,_xlfn.AGGREGATE(15,6,(ROW($B$4:$B$10001)-ROW($B$4)+1)/(($B$4:$B$10001&lt;&gt;"")*($C$4:$C$10001=0)),ROWS(P$4:P420))))</f>
        <v/>
      </c>
      <c r="Q420" s="10" t="str">
        <f t="shared" si="31"/>
        <v/>
      </c>
      <c r="R420" s="10" t="str">
        <f t="shared" si="32"/>
        <v/>
      </c>
    </row>
    <row r="421" spans="5:18" x14ac:dyDescent="0.2">
      <c r="E421" t="str" cm="1">
        <f t="array" ref="E421">IF(ROWS(E$4:E421)&gt;COUNTIFS($A$4:$A$10001,"&lt;&gt;",$C$4:$C$10001,"&gt;0"),"",INDEX($A$4:$A$10001,_xlfn.AGGREGATE(15,6,(ROW($A$4:$A$10001)-ROW($A$4)+1)/(($A$4:$A$10001&lt;&gt;"")*($C$4:$C$10001&gt;0)),ROWS(E$4:E421))))</f>
        <v/>
      </c>
      <c r="F421" t="str" cm="1">
        <f t="array" ref="F421">IF(ROWS(F$4:F421)&gt;COUNTIFS($B$4:$B$10001,"&lt;&gt;",$C$4:$C$10001,"&gt;0"),"",INDEX($B$4:$B$10001,_xlfn.AGGREGATE(15,6,(ROW($B$4:$B$10001)-ROW($B$4)+1)/(($B$4:$B$10001&lt;&gt;"")*($C$4:$C$10001&gt;0)),ROWS(F$4:F421))))</f>
        <v/>
      </c>
      <c r="G421" t="str" cm="1">
        <f t="array" ref="G421">IF(ROWS(G$4:G421)&gt;COUNTIFS($C$4:$C$10001,"&lt;&gt;",$C$4:$C$10001,"&gt;0"),"",INDEX($C$4:$C$10001,_xlfn.AGGREGATE(15,6,(ROW($C$4:$C$10001)-ROW($C$4)+1)/(($C$4:$C$10001&lt;&gt;"")*($C$4:$C$10001&gt;0)),ROWS(G$4:G421))))</f>
        <v/>
      </c>
      <c r="H421" s="8">
        <f t="shared" si="33"/>
        <v>0</v>
      </c>
      <c r="I421" s="8">
        <f t="shared" si="34"/>
        <v>0</v>
      </c>
      <c r="J421" s="9"/>
      <c r="K421" s="9"/>
      <c r="L421" s="9"/>
      <c r="M421" s="9"/>
      <c r="N421" s="9"/>
      <c r="O421" t="str" cm="1">
        <f t="array" ref="O421">IF(ROWS(O$4:O421)&gt;COUNTIFS($A$4:$A$10001,"&lt;&gt;",$C$4:$C$10001,"=0"),"",INDEX($A$4:$A$10001,_xlfn.AGGREGATE(15,6,(ROW($A$4:$A$10001)-ROW($A$4)+1)/(($A$4:$A$10001&lt;&gt;"")*($C$4:$C$10001=0)),ROWS(O$4:O421))))</f>
        <v/>
      </c>
      <c r="P421" t="str" cm="1">
        <f t="array" ref="P421">IF(ROWS(P$4:P421)&gt;COUNTIFS($B$4:$B$10001,"&lt;&gt;",$C$4:$C$10001,"=0"),"",INDEX($B$4:$B$10001,_xlfn.AGGREGATE(15,6,(ROW($B$4:$B$10001)-ROW($B$4)+1)/(($B$4:$B$10001&lt;&gt;"")*($C$4:$C$10001=0)),ROWS(P$4:P421))))</f>
        <v/>
      </c>
      <c r="Q421" s="10" t="str">
        <f t="shared" si="31"/>
        <v/>
      </c>
      <c r="R421" s="10" t="str">
        <f t="shared" si="32"/>
        <v/>
      </c>
    </row>
    <row r="422" spans="5:18" x14ac:dyDescent="0.2">
      <c r="E422" t="str" cm="1">
        <f t="array" ref="E422">IF(ROWS(E$4:E422)&gt;COUNTIFS($A$4:$A$10001,"&lt;&gt;",$C$4:$C$10001,"&gt;0"),"",INDEX($A$4:$A$10001,_xlfn.AGGREGATE(15,6,(ROW($A$4:$A$10001)-ROW($A$4)+1)/(($A$4:$A$10001&lt;&gt;"")*($C$4:$C$10001&gt;0)),ROWS(E$4:E422))))</f>
        <v/>
      </c>
      <c r="F422" t="str" cm="1">
        <f t="array" ref="F422">IF(ROWS(F$4:F422)&gt;COUNTIFS($B$4:$B$10001,"&lt;&gt;",$C$4:$C$10001,"&gt;0"),"",INDEX($B$4:$B$10001,_xlfn.AGGREGATE(15,6,(ROW($B$4:$B$10001)-ROW($B$4)+1)/(($B$4:$B$10001&lt;&gt;"")*($C$4:$C$10001&gt;0)),ROWS(F$4:F422))))</f>
        <v/>
      </c>
      <c r="G422" t="str" cm="1">
        <f t="array" ref="G422">IF(ROWS(G$4:G422)&gt;COUNTIFS($C$4:$C$10001,"&lt;&gt;",$C$4:$C$10001,"&gt;0"),"",INDEX($C$4:$C$10001,_xlfn.AGGREGATE(15,6,(ROW($C$4:$C$10001)-ROW($C$4)+1)/(($C$4:$C$10001&lt;&gt;"")*($C$4:$C$10001&gt;0)),ROWS(G$4:G422))))</f>
        <v/>
      </c>
      <c r="H422" s="8">
        <f t="shared" si="33"/>
        <v>0</v>
      </c>
      <c r="I422" s="8">
        <f t="shared" si="34"/>
        <v>0</v>
      </c>
      <c r="J422" s="9"/>
      <c r="K422" s="9"/>
      <c r="L422" s="9"/>
      <c r="M422" s="9"/>
      <c r="N422" s="9"/>
      <c r="O422" t="str" cm="1">
        <f t="array" ref="O422">IF(ROWS(O$4:O422)&gt;COUNTIFS($A$4:$A$10001,"&lt;&gt;",$C$4:$C$10001,"=0"),"",INDEX($A$4:$A$10001,_xlfn.AGGREGATE(15,6,(ROW($A$4:$A$10001)-ROW($A$4)+1)/(($A$4:$A$10001&lt;&gt;"")*($C$4:$C$10001=0)),ROWS(O$4:O422))))</f>
        <v/>
      </c>
      <c r="P422" t="str" cm="1">
        <f t="array" ref="P422">IF(ROWS(P$4:P422)&gt;COUNTIFS($B$4:$B$10001,"&lt;&gt;",$C$4:$C$10001,"=0"),"",INDEX($B$4:$B$10001,_xlfn.AGGREGATE(15,6,(ROW($B$4:$B$10001)-ROW($B$4)+1)/(($B$4:$B$10001&lt;&gt;"")*($C$4:$C$10001=0)),ROWS(P$4:P422))))</f>
        <v/>
      </c>
      <c r="Q422" s="10" t="str">
        <f t="shared" si="31"/>
        <v/>
      </c>
      <c r="R422" s="10" t="str">
        <f t="shared" si="32"/>
        <v/>
      </c>
    </row>
    <row r="423" spans="5:18" x14ac:dyDescent="0.2">
      <c r="E423" t="str" cm="1">
        <f t="array" ref="E423">IF(ROWS(E$4:E423)&gt;COUNTIFS($A$4:$A$10001,"&lt;&gt;",$C$4:$C$10001,"&gt;0"),"",INDEX($A$4:$A$10001,_xlfn.AGGREGATE(15,6,(ROW($A$4:$A$10001)-ROW($A$4)+1)/(($A$4:$A$10001&lt;&gt;"")*($C$4:$C$10001&gt;0)),ROWS(E$4:E423))))</f>
        <v/>
      </c>
      <c r="F423" t="str" cm="1">
        <f t="array" ref="F423">IF(ROWS(F$4:F423)&gt;COUNTIFS($B$4:$B$10001,"&lt;&gt;",$C$4:$C$10001,"&gt;0"),"",INDEX($B$4:$B$10001,_xlfn.AGGREGATE(15,6,(ROW($B$4:$B$10001)-ROW($B$4)+1)/(($B$4:$B$10001&lt;&gt;"")*($C$4:$C$10001&gt;0)),ROWS(F$4:F423))))</f>
        <v/>
      </c>
      <c r="G423" t="str" cm="1">
        <f t="array" ref="G423">IF(ROWS(G$4:G423)&gt;COUNTIFS($C$4:$C$10001,"&lt;&gt;",$C$4:$C$10001,"&gt;0"),"",INDEX($C$4:$C$10001,_xlfn.AGGREGATE(15,6,(ROW($C$4:$C$10001)-ROW($C$4)+1)/(($C$4:$C$10001&lt;&gt;"")*($C$4:$C$10001&gt;0)),ROWS(G$4:G423))))</f>
        <v/>
      </c>
      <c r="H423" s="8">
        <f t="shared" si="33"/>
        <v>0</v>
      </c>
      <c r="I423" s="8">
        <f t="shared" si="34"/>
        <v>0</v>
      </c>
      <c r="J423" s="9"/>
      <c r="K423" s="9"/>
      <c r="L423" s="9"/>
      <c r="M423" s="9"/>
      <c r="N423" s="9"/>
      <c r="O423" t="str" cm="1">
        <f t="array" ref="O423">IF(ROWS(O$4:O423)&gt;COUNTIFS($A$4:$A$10001,"&lt;&gt;",$C$4:$C$10001,"=0"),"",INDEX($A$4:$A$10001,_xlfn.AGGREGATE(15,6,(ROW($A$4:$A$10001)-ROW($A$4)+1)/(($A$4:$A$10001&lt;&gt;"")*($C$4:$C$10001=0)),ROWS(O$4:O423))))</f>
        <v/>
      </c>
      <c r="P423" t="str" cm="1">
        <f t="array" ref="P423">IF(ROWS(P$4:P423)&gt;COUNTIFS($B$4:$B$10001,"&lt;&gt;",$C$4:$C$10001,"=0"),"",INDEX($B$4:$B$10001,_xlfn.AGGREGATE(15,6,(ROW($B$4:$B$10001)-ROW($B$4)+1)/(($B$4:$B$10001&lt;&gt;"")*($C$4:$C$10001=0)),ROWS(P$4:P423))))</f>
        <v/>
      </c>
      <c r="Q423" s="10" t="str">
        <f t="shared" si="31"/>
        <v/>
      </c>
      <c r="R423" s="10" t="str">
        <f t="shared" si="32"/>
        <v/>
      </c>
    </row>
    <row r="424" spans="5:18" x14ac:dyDescent="0.2">
      <c r="E424" t="str" cm="1">
        <f t="array" ref="E424">IF(ROWS(E$4:E424)&gt;COUNTIFS($A$4:$A$10001,"&lt;&gt;",$C$4:$C$10001,"&gt;0"),"",INDEX($A$4:$A$10001,_xlfn.AGGREGATE(15,6,(ROW($A$4:$A$10001)-ROW($A$4)+1)/(($A$4:$A$10001&lt;&gt;"")*($C$4:$C$10001&gt;0)),ROWS(E$4:E424))))</f>
        <v/>
      </c>
      <c r="F424" t="str" cm="1">
        <f t="array" ref="F424">IF(ROWS(F$4:F424)&gt;COUNTIFS($B$4:$B$10001,"&lt;&gt;",$C$4:$C$10001,"&gt;0"),"",INDEX($B$4:$B$10001,_xlfn.AGGREGATE(15,6,(ROW($B$4:$B$10001)-ROW($B$4)+1)/(($B$4:$B$10001&lt;&gt;"")*($C$4:$C$10001&gt;0)),ROWS(F$4:F424))))</f>
        <v/>
      </c>
      <c r="G424" t="str" cm="1">
        <f t="array" ref="G424">IF(ROWS(G$4:G424)&gt;COUNTIFS($C$4:$C$10001,"&lt;&gt;",$C$4:$C$10001,"&gt;0"),"",INDEX($C$4:$C$10001,_xlfn.AGGREGATE(15,6,(ROW($C$4:$C$10001)-ROW($C$4)+1)/(($C$4:$C$10001&lt;&gt;"")*($C$4:$C$10001&gt;0)),ROWS(G$4:G424))))</f>
        <v/>
      </c>
      <c r="H424" s="8">
        <f t="shared" si="33"/>
        <v>0</v>
      </c>
      <c r="I424" s="8">
        <f t="shared" si="34"/>
        <v>0</v>
      </c>
      <c r="J424" s="9"/>
      <c r="K424" s="9"/>
      <c r="L424" s="9"/>
      <c r="M424" s="9"/>
      <c r="N424" s="9"/>
      <c r="O424" t="str" cm="1">
        <f t="array" ref="O424">IF(ROWS(O$4:O424)&gt;COUNTIFS($A$4:$A$10001,"&lt;&gt;",$C$4:$C$10001,"=0"),"",INDEX($A$4:$A$10001,_xlfn.AGGREGATE(15,6,(ROW($A$4:$A$10001)-ROW($A$4)+1)/(($A$4:$A$10001&lt;&gt;"")*($C$4:$C$10001=0)),ROWS(O$4:O424))))</f>
        <v/>
      </c>
      <c r="P424" t="str" cm="1">
        <f t="array" ref="P424">IF(ROWS(P$4:P424)&gt;COUNTIFS($B$4:$B$10001,"&lt;&gt;",$C$4:$C$10001,"=0"),"",INDEX($B$4:$B$10001,_xlfn.AGGREGATE(15,6,(ROW($B$4:$B$10001)-ROW($B$4)+1)/(($B$4:$B$10001&lt;&gt;"")*($C$4:$C$10001=0)),ROWS(P$4:P424))))</f>
        <v/>
      </c>
      <c r="Q424" s="10" t="str">
        <f t="shared" si="31"/>
        <v/>
      </c>
      <c r="R424" s="10" t="str">
        <f t="shared" si="32"/>
        <v/>
      </c>
    </row>
    <row r="425" spans="5:18" x14ac:dyDescent="0.2">
      <c r="E425" t="str" cm="1">
        <f t="array" ref="E425">IF(ROWS(E$4:E425)&gt;COUNTIFS($A$4:$A$10001,"&lt;&gt;",$C$4:$C$10001,"&gt;0"),"",INDEX($A$4:$A$10001,_xlfn.AGGREGATE(15,6,(ROW($A$4:$A$10001)-ROW($A$4)+1)/(($A$4:$A$10001&lt;&gt;"")*($C$4:$C$10001&gt;0)),ROWS(E$4:E425))))</f>
        <v/>
      </c>
      <c r="F425" t="str" cm="1">
        <f t="array" ref="F425">IF(ROWS(F$4:F425)&gt;COUNTIFS($B$4:$B$10001,"&lt;&gt;",$C$4:$C$10001,"&gt;0"),"",INDEX($B$4:$B$10001,_xlfn.AGGREGATE(15,6,(ROW($B$4:$B$10001)-ROW($B$4)+1)/(($B$4:$B$10001&lt;&gt;"")*($C$4:$C$10001&gt;0)),ROWS(F$4:F425))))</f>
        <v/>
      </c>
      <c r="G425" t="str" cm="1">
        <f t="array" ref="G425">IF(ROWS(G$4:G425)&gt;COUNTIFS($C$4:$C$10001,"&lt;&gt;",$C$4:$C$10001,"&gt;0"),"",INDEX($C$4:$C$10001,_xlfn.AGGREGATE(15,6,(ROW($C$4:$C$10001)-ROW($C$4)+1)/(($C$4:$C$10001&lt;&gt;"")*($C$4:$C$10001&gt;0)),ROWS(G$4:G425))))</f>
        <v/>
      </c>
      <c r="H425" s="8">
        <f t="shared" si="33"/>
        <v>0</v>
      </c>
      <c r="I425" s="8">
        <f t="shared" si="34"/>
        <v>0</v>
      </c>
      <c r="J425" s="9"/>
      <c r="K425" s="9"/>
      <c r="L425" s="9"/>
      <c r="M425" s="9"/>
      <c r="N425" s="9"/>
      <c r="O425" t="str" cm="1">
        <f t="array" ref="O425">IF(ROWS(O$4:O425)&gt;COUNTIFS($A$4:$A$10001,"&lt;&gt;",$C$4:$C$10001,"=0"),"",INDEX($A$4:$A$10001,_xlfn.AGGREGATE(15,6,(ROW($A$4:$A$10001)-ROW($A$4)+1)/(($A$4:$A$10001&lt;&gt;"")*($C$4:$C$10001=0)),ROWS(O$4:O425))))</f>
        <v/>
      </c>
      <c r="P425" t="str" cm="1">
        <f t="array" ref="P425">IF(ROWS(P$4:P425)&gt;COUNTIFS($B$4:$B$10001,"&lt;&gt;",$C$4:$C$10001,"=0"),"",INDEX($B$4:$B$10001,_xlfn.AGGREGATE(15,6,(ROW($B$4:$B$10001)-ROW($B$4)+1)/(($B$4:$B$10001&lt;&gt;"")*($C$4:$C$10001=0)),ROWS(P$4:P425))))</f>
        <v/>
      </c>
      <c r="Q425" s="10" t="str">
        <f t="shared" si="31"/>
        <v/>
      </c>
      <c r="R425" s="10" t="str">
        <f t="shared" si="32"/>
        <v/>
      </c>
    </row>
    <row r="426" spans="5:18" x14ac:dyDescent="0.2">
      <c r="E426" t="str" cm="1">
        <f t="array" ref="E426">IF(ROWS(E$4:E426)&gt;COUNTIFS($A$4:$A$10001,"&lt;&gt;",$C$4:$C$10001,"&gt;0"),"",INDEX($A$4:$A$10001,_xlfn.AGGREGATE(15,6,(ROW($A$4:$A$10001)-ROW($A$4)+1)/(($A$4:$A$10001&lt;&gt;"")*($C$4:$C$10001&gt;0)),ROWS(E$4:E426))))</f>
        <v/>
      </c>
      <c r="F426" t="str" cm="1">
        <f t="array" ref="F426">IF(ROWS(F$4:F426)&gt;COUNTIFS($B$4:$B$10001,"&lt;&gt;",$C$4:$C$10001,"&gt;0"),"",INDEX($B$4:$B$10001,_xlfn.AGGREGATE(15,6,(ROW($B$4:$B$10001)-ROW($B$4)+1)/(($B$4:$B$10001&lt;&gt;"")*($C$4:$C$10001&gt;0)),ROWS(F$4:F426))))</f>
        <v/>
      </c>
      <c r="G426" t="str" cm="1">
        <f t="array" ref="G426">IF(ROWS(G$4:G426)&gt;COUNTIFS($C$4:$C$10001,"&lt;&gt;",$C$4:$C$10001,"&gt;0"),"",INDEX($C$4:$C$10001,_xlfn.AGGREGATE(15,6,(ROW($C$4:$C$10001)-ROW($C$4)+1)/(($C$4:$C$10001&lt;&gt;"")*($C$4:$C$10001&gt;0)),ROWS(G$4:G426))))</f>
        <v/>
      </c>
      <c r="H426" s="8">
        <f t="shared" si="33"/>
        <v>0</v>
      </c>
      <c r="I426" s="8">
        <f t="shared" si="34"/>
        <v>0</v>
      </c>
      <c r="J426" s="9"/>
      <c r="K426" s="9"/>
      <c r="L426" s="9"/>
      <c r="M426" s="9"/>
      <c r="N426" s="9"/>
      <c r="O426" t="str" cm="1">
        <f t="array" ref="O426">IF(ROWS(O$4:O426)&gt;COUNTIFS($A$4:$A$10001,"&lt;&gt;",$C$4:$C$10001,"=0"),"",INDEX($A$4:$A$10001,_xlfn.AGGREGATE(15,6,(ROW($A$4:$A$10001)-ROW($A$4)+1)/(($A$4:$A$10001&lt;&gt;"")*($C$4:$C$10001=0)),ROWS(O$4:O426))))</f>
        <v/>
      </c>
      <c r="P426" t="str" cm="1">
        <f t="array" ref="P426">IF(ROWS(P$4:P426)&gt;COUNTIFS($B$4:$B$10001,"&lt;&gt;",$C$4:$C$10001,"=0"),"",INDEX($B$4:$B$10001,_xlfn.AGGREGATE(15,6,(ROW($B$4:$B$10001)-ROW($B$4)+1)/(($B$4:$B$10001&lt;&gt;"")*($C$4:$C$10001=0)),ROWS(P$4:P426))))</f>
        <v/>
      </c>
      <c r="Q426" s="10" t="str">
        <f t="shared" si="31"/>
        <v/>
      </c>
      <c r="R426" s="10" t="str">
        <f t="shared" si="32"/>
        <v/>
      </c>
    </row>
    <row r="427" spans="5:18" x14ac:dyDescent="0.2">
      <c r="E427" t="str" cm="1">
        <f t="array" ref="E427">IF(ROWS(E$4:E427)&gt;COUNTIFS($A$4:$A$10001,"&lt;&gt;",$C$4:$C$10001,"&gt;0"),"",INDEX($A$4:$A$10001,_xlfn.AGGREGATE(15,6,(ROW($A$4:$A$10001)-ROW($A$4)+1)/(($A$4:$A$10001&lt;&gt;"")*($C$4:$C$10001&gt;0)),ROWS(E$4:E427))))</f>
        <v/>
      </c>
      <c r="F427" t="str" cm="1">
        <f t="array" ref="F427">IF(ROWS(F$4:F427)&gt;COUNTIFS($B$4:$B$10001,"&lt;&gt;",$C$4:$C$10001,"&gt;0"),"",INDEX($B$4:$B$10001,_xlfn.AGGREGATE(15,6,(ROW($B$4:$B$10001)-ROW($B$4)+1)/(($B$4:$B$10001&lt;&gt;"")*($C$4:$C$10001&gt;0)),ROWS(F$4:F427))))</f>
        <v/>
      </c>
      <c r="G427" t="str" cm="1">
        <f t="array" ref="G427">IF(ROWS(G$4:G427)&gt;COUNTIFS($C$4:$C$10001,"&lt;&gt;",$C$4:$C$10001,"&gt;0"),"",INDEX($C$4:$C$10001,_xlfn.AGGREGATE(15,6,(ROW($C$4:$C$10001)-ROW($C$4)+1)/(($C$4:$C$10001&lt;&gt;"")*($C$4:$C$10001&gt;0)),ROWS(G$4:G427))))</f>
        <v/>
      </c>
      <c r="H427" s="8">
        <f t="shared" si="33"/>
        <v>0</v>
      </c>
      <c r="I427" s="8">
        <f t="shared" si="34"/>
        <v>0</v>
      </c>
      <c r="J427" s="9"/>
      <c r="K427" s="9"/>
      <c r="L427" s="9"/>
      <c r="M427" s="9"/>
      <c r="N427" s="9"/>
      <c r="O427" t="str" cm="1">
        <f t="array" ref="O427">IF(ROWS(O$4:O427)&gt;COUNTIFS($A$4:$A$10001,"&lt;&gt;",$C$4:$C$10001,"=0"),"",INDEX($A$4:$A$10001,_xlfn.AGGREGATE(15,6,(ROW($A$4:$A$10001)-ROW($A$4)+1)/(($A$4:$A$10001&lt;&gt;"")*($C$4:$C$10001=0)),ROWS(O$4:O427))))</f>
        <v/>
      </c>
      <c r="P427" t="str" cm="1">
        <f t="array" ref="P427">IF(ROWS(P$4:P427)&gt;COUNTIFS($B$4:$B$10001,"&lt;&gt;",$C$4:$C$10001,"=0"),"",INDEX($B$4:$B$10001,_xlfn.AGGREGATE(15,6,(ROW($B$4:$B$10001)-ROW($B$4)+1)/(($B$4:$B$10001&lt;&gt;"")*($C$4:$C$10001=0)),ROWS(P$4:P427))))</f>
        <v/>
      </c>
      <c r="Q427" s="10" t="str">
        <f t="shared" si="31"/>
        <v/>
      </c>
      <c r="R427" s="10" t="str">
        <f t="shared" si="32"/>
        <v/>
      </c>
    </row>
    <row r="428" spans="5:18" x14ac:dyDescent="0.2">
      <c r="E428" t="str" cm="1">
        <f t="array" ref="E428">IF(ROWS(E$4:E428)&gt;COUNTIFS($A$4:$A$10001,"&lt;&gt;",$C$4:$C$10001,"&gt;0"),"",INDEX($A$4:$A$10001,_xlfn.AGGREGATE(15,6,(ROW($A$4:$A$10001)-ROW($A$4)+1)/(($A$4:$A$10001&lt;&gt;"")*($C$4:$C$10001&gt;0)),ROWS(E$4:E428))))</f>
        <v/>
      </c>
      <c r="F428" t="str" cm="1">
        <f t="array" ref="F428">IF(ROWS(F$4:F428)&gt;COUNTIFS($B$4:$B$10001,"&lt;&gt;",$C$4:$C$10001,"&gt;0"),"",INDEX($B$4:$B$10001,_xlfn.AGGREGATE(15,6,(ROW($B$4:$B$10001)-ROW($B$4)+1)/(($B$4:$B$10001&lt;&gt;"")*($C$4:$C$10001&gt;0)),ROWS(F$4:F428))))</f>
        <v/>
      </c>
      <c r="G428" t="str" cm="1">
        <f t="array" ref="G428">IF(ROWS(G$4:G428)&gt;COUNTIFS($C$4:$C$10001,"&lt;&gt;",$C$4:$C$10001,"&gt;0"),"",INDEX($C$4:$C$10001,_xlfn.AGGREGATE(15,6,(ROW($C$4:$C$10001)-ROW($C$4)+1)/(($C$4:$C$10001&lt;&gt;"")*($C$4:$C$10001&gt;0)),ROWS(G$4:G428))))</f>
        <v/>
      </c>
      <c r="H428" s="8">
        <f t="shared" si="33"/>
        <v>0</v>
      </c>
      <c r="I428" s="8">
        <f t="shared" si="34"/>
        <v>0</v>
      </c>
      <c r="J428" s="9"/>
      <c r="K428" s="9"/>
      <c r="L428" s="9"/>
      <c r="M428" s="9"/>
      <c r="N428" s="9"/>
      <c r="O428" t="str" cm="1">
        <f t="array" ref="O428">IF(ROWS(O$4:O428)&gt;COUNTIFS($A$4:$A$10001,"&lt;&gt;",$C$4:$C$10001,"=0"),"",INDEX($A$4:$A$10001,_xlfn.AGGREGATE(15,6,(ROW($A$4:$A$10001)-ROW($A$4)+1)/(($A$4:$A$10001&lt;&gt;"")*($C$4:$C$10001=0)),ROWS(O$4:O428))))</f>
        <v/>
      </c>
      <c r="P428" t="str" cm="1">
        <f t="array" ref="P428">IF(ROWS(P$4:P428)&gt;COUNTIFS($B$4:$B$10001,"&lt;&gt;",$C$4:$C$10001,"=0"),"",INDEX($B$4:$B$10001,_xlfn.AGGREGATE(15,6,(ROW($B$4:$B$10001)-ROW($B$4)+1)/(($B$4:$B$10001&lt;&gt;"")*($C$4:$C$10001=0)),ROWS(P$4:P428))))</f>
        <v/>
      </c>
      <c r="Q428" s="10" t="str">
        <f t="shared" si="31"/>
        <v/>
      </c>
      <c r="R428" s="10" t="str">
        <f t="shared" si="32"/>
        <v/>
      </c>
    </row>
    <row r="429" spans="5:18" x14ac:dyDescent="0.2">
      <c r="E429" t="str" cm="1">
        <f t="array" ref="E429">IF(ROWS(E$4:E429)&gt;COUNTIFS($A$4:$A$10001,"&lt;&gt;",$C$4:$C$10001,"&gt;0"),"",INDEX($A$4:$A$10001,_xlfn.AGGREGATE(15,6,(ROW($A$4:$A$10001)-ROW($A$4)+1)/(($A$4:$A$10001&lt;&gt;"")*($C$4:$C$10001&gt;0)),ROWS(E$4:E429))))</f>
        <v/>
      </c>
      <c r="F429" t="str" cm="1">
        <f t="array" ref="F429">IF(ROWS(F$4:F429)&gt;COUNTIFS($B$4:$B$10001,"&lt;&gt;",$C$4:$C$10001,"&gt;0"),"",INDEX($B$4:$B$10001,_xlfn.AGGREGATE(15,6,(ROW($B$4:$B$10001)-ROW($B$4)+1)/(($B$4:$B$10001&lt;&gt;"")*($C$4:$C$10001&gt;0)),ROWS(F$4:F429))))</f>
        <v/>
      </c>
      <c r="G429" t="str" cm="1">
        <f t="array" ref="G429">IF(ROWS(G$4:G429)&gt;COUNTIFS($C$4:$C$10001,"&lt;&gt;",$C$4:$C$10001,"&gt;0"),"",INDEX($C$4:$C$10001,_xlfn.AGGREGATE(15,6,(ROW($C$4:$C$10001)-ROW($C$4)+1)/(($C$4:$C$10001&lt;&gt;"")*($C$4:$C$10001&gt;0)),ROWS(G$4:G429))))</f>
        <v/>
      </c>
      <c r="H429" s="8">
        <f t="shared" si="33"/>
        <v>0</v>
      </c>
      <c r="I429" s="8">
        <f t="shared" si="34"/>
        <v>0</v>
      </c>
      <c r="J429" s="9"/>
      <c r="K429" s="9"/>
      <c r="L429" s="9"/>
      <c r="M429" s="9"/>
      <c r="N429" s="9"/>
      <c r="O429" t="str" cm="1">
        <f t="array" ref="O429">IF(ROWS(O$4:O429)&gt;COUNTIFS($A$4:$A$10001,"&lt;&gt;",$C$4:$C$10001,"=0"),"",INDEX($A$4:$A$10001,_xlfn.AGGREGATE(15,6,(ROW($A$4:$A$10001)-ROW($A$4)+1)/(($A$4:$A$10001&lt;&gt;"")*($C$4:$C$10001=0)),ROWS(O$4:O429))))</f>
        <v/>
      </c>
      <c r="P429" t="str" cm="1">
        <f t="array" ref="P429">IF(ROWS(P$4:P429)&gt;COUNTIFS($B$4:$B$10001,"&lt;&gt;",$C$4:$C$10001,"=0"),"",INDEX($B$4:$B$10001,_xlfn.AGGREGATE(15,6,(ROW($B$4:$B$10001)-ROW($B$4)+1)/(($B$4:$B$10001&lt;&gt;"")*($C$4:$C$10001=0)),ROWS(P$4:P429))))</f>
        <v/>
      </c>
      <c r="Q429" s="10" t="str">
        <f t="shared" si="31"/>
        <v/>
      </c>
      <c r="R429" s="10" t="str">
        <f t="shared" si="32"/>
        <v/>
      </c>
    </row>
    <row r="430" spans="5:18" x14ac:dyDescent="0.2">
      <c r="E430" t="str" cm="1">
        <f t="array" ref="E430">IF(ROWS(E$4:E430)&gt;COUNTIFS($A$4:$A$10001,"&lt;&gt;",$C$4:$C$10001,"&gt;0"),"",INDEX($A$4:$A$10001,_xlfn.AGGREGATE(15,6,(ROW($A$4:$A$10001)-ROW($A$4)+1)/(($A$4:$A$10001&lt;&gt;"")*($C$4:$C$10001&gt;0)),ROWS(E$4:E430))))</f>
        <v/>
      </c>
      <c r="F430" t="str" cm="1">
        <f t="array" ref="F430">IF(ROWS(F$4:F430)&gt;COUNTIFS($B$4:$B$10001,"&lt;&gt;",$C$4:$C$10001,"&gt;0"),"",INDEX($B$4:$B$10001,_xlfn.AGGREGATE(15,6,(ROW($B$4:$B$10001)-ROW($B$4)+1)/(($B$4:$B$10001&lt;&gt;"")*($C$4:$C$10001&gt;0)),ROWS(F$4:F430))))</f>
        <v/>
      </c>
      <c r="G430" t="str" cm="1">
        <f t="array" ref="G430">IF(ROWS(G$4:G430)&gt;COUNTIFS($C$4:$C$10001,"&lt;&gt;",$C$4:$C$10001,"&gt;0"),"",INDEX($C$4:$C$10001,_xlfn.AGGREGATE(15,6,(ROW($C$4:$C$10001)-ROW($C$4)+1)/(($C$4:$C$10001&lt;&gt;"")*($C$4:$C$10001&gt;0)),ROWS(G$4:G430))))</f>
        <v/>
      </c>
      <c r="H430" s="8">
        <f t="shared" si="33"/>
        <v>0</v>
      </c>
      <c r="I430" s="8">
        <f t="shared" si="34"/>
        <v>0</v>
      </c>
      <c r="J430" s="9"/>
      <c r="K430" s="9"/>
      <c r="L430" s="9"/>
      <c r="M430" s="9"/>
      <c r="N430" s="9"/>
      <c r="O430" t="str" cm="1">
        <f t="array" ref="O430">IF(ROWS(O$4:O430)&gt;COUNTIFS($A$4:$A$10001,"&lt;&gt;",$C$4:$C$10001,"=0"),"",INDEX($A$4:$A$10001,_xlfn.AGGREGATE(15,6,(ROW($A$4:$A$10001)-ROW($A$4)+1)/(($A$4:$A$10001&lt;&gt;"")*($C$4:$C$10001=0)),ROWS(O$4:O430))))</f>
        <v/>
      </c>
      <c r="P430" t="str" cm="1">
        <f t="array" ref="P430">IF(ROWS(P$4:P430)&gt;COUNTIFS($B$4:$B$10001,"&lt;&gt;",$C$4:$C$10001,"=0"),"",INDEX($B$4:$B$10001,_xlfn.AGGREGATE(15,6,(ROW($B$4:$B$10001)-ROW($B$4)+1)/(($B$4:$B$10001&lt;&gt;"")*($C$4:$C$10001=0)),ROWS(P$4:P430))))</f>
        <v/>
      </c>
      <c r="Q430" s="10" t="str">
        <f t="shared" si="31"/>
        <v/>
      </c>
      <c r="R430" s="10" t="str">
        <f t="shared" si="32"/>
        <v/>
      </c>
    </row>
    <row r="431" spans="5:18" x14ac:dyDescent="0.2">
      <c r="E431" t="str" cm="1">
        <f t="array" ref="E431">IF(ROWS(E$4:E431)&gt;COUNTIFS($A$4:$A$10001,"&lt;&gt;",$C$4:$C$10001,"&gt;0"),"",INDEX($A$4:$A$10001,_xlfn.AGGREGATE(15,6,(ROW($A$4:$A$10001)-ROW($A$4)+1)/(($A$4:$A$10001&lt;&gt;"")*($C$4:$C$10001&gt;0)),ROWS(E$4:E431))))</f>
        <v/>
      </c>
      <c r="F431" t="str" cm="1">
        <f t="array" ref="F431">IF(ROWS(F$4:F431)&gt;COUNTIFS($B$4:$B$10001,"&lt;&gt;",$C$4:$C$10001,"&gt;0"),"",INDEX($B$4:$B$10001,_xlfn.AGGREGATE(15,6,(ROW($B$4:$B$10001)-ROW($B$4)+1)/(($B$4:$B$10001&lt;&gt;"")*($C$4:$C$10001&gt;0)),ROWS(F$4:F431))))</f>
        <v/>
      </c>
      <c r="G431" t="str" cm="1">
        <f t="array" ref="G431">IF(ROWS(G$4:G431)&gt;COUNTIFS($C$4:$C$10001,"&lt;&gt;",$C$4:$C$10001,"&gt;0"),"",INDEX($C$4:$C$10001,_xlfn.AGGREGATE(15,6,(ROW($C$4:$C$10001)-ROW($C$4)+1)/(($C$4:$C$10001&lt;&gt;"")*($C$4:$C$10001&gt;0)),ROWS(G$4:G431))))</f>
        <v/>
      </c>
      <c r="H431" s="8">
        <f t="shared" si="33"/>
        <v>0</v>
      </c>
      <c r="I431" s="8">
        <f t="shared" si="34"/>
        <v>0</v>
      </c>
      <c r="J431" s="9"/>
      <c r="K431" s="9"/>
      <c r="L431" s="9"/>
      <c r="M431" s="9"/>
      <c r="N431" s="9"/>
      <c r="O431" t="str" cm="1">
        <f t="array" ref="O431">IF(ROWS(O$4:O431)&gt;COUNTIFS($A$4:$A$10001,"&lt;&gt;",$C$4:$C$10001,"=0"),"",INDEX($A$4:$A$10001,_xlfn.AGGREGATE(15,6,(ROW($A$4:$A$10001)-ROW($A$4)+1)/(($A$4:$A$10001&lt;&gt;"")*($C$4:$C$10001=0)),ROWS(O$4:O431))))</f>
        <v/>
      </c>
      <c r="P431" t="str" cm="1">
        <f t="array" ref="P431">IF(ROWS(P$4:P431)&gt;COUNTIFS($B$4:$B$10001,"&lt;&gt;",$C$4:$C$10001,"=0"),"",INDEX($B$4:$B$10001,_xlfn.AGGREGATE(15,6,(ROW($B$4:$B$10001)-ROW($B$4)+1)/(($B$4:$B$10001&lt;&gt;"")*($C$4:$C$10001=0)),ROWS(P$4:P431))))</f>
        <v/>
      </c>
      <c r="Q431" s="10" t="str">
        <f t="shared" si="31"/>
        <v/>
      </c>
      <c r="R431" s="10" t="str">
        <f t="shared" si="32"/>
        <v/>
      </c>
    </row>
    <row r="432" spans="5:18" x14ac:dyDescent="0.2">
      <c r="E432" t="str" cm="1">
        <f t="array" ref="E432">IF(ROWS(E$4:E432)&gt;COUNTIFS($A$4:$A$10001,"&lt;&gt;",$C$4:$C$10001,"&gt;0"),"",INDEX($A$4:$A$10001,_xlfn.AGGREGATE(15,6,(ROW($A$4:$A$10001)-ROW($A$4)+1)/(($A$4:$A$10001&lt;&gt;"")*($C$4:$C$10001&gt;0)),ROWS(E$4:E432))))</f>
        <v/>
      </c>
      <c r="F432" t="str" cm="1">
        <f t="array" ref="F432">IF(ROWS(F$4:F432)&gt;COUNTIFS($B$4:$B$10001,"&lt;&gt;",$C$4:$C$10001,"&gt;0"),"",INDEX($B$4:$B$10001,_xlfn.AGGREGATE(15,6,(ROW($B$4:$B$10001)-ROW($B$4)+1)/(($B$4:$B$10001&lt;&gt;"")*($C$4:$C$10001&gt;0)),ROWS(F$4:F432))))</f>
        <v/>
      </c>
      <c r="G432" t="str" cm="1">
        <f t="array" ref="G432">IF(ROWS(G$4:G432)&gt;COUNTIFS($C$4:$C$10001,"&lt;&gt;",$C$4:$C$10001,"&gt;0"),"",INDEX($C$4:$C$10001,_xlfn.AGGREGATE(15,6,(ROW($C$4:$C$10001)-ROW($C$4)+1)/(($C$4:$C$10001&lt;&gt;"")*($C$4:$C$10001&gt;0)),ROWS(G$4:G432))))</f>
        <v/>
      </c>
      <c r="H432" s="8">
        <f t="shared" si="33"/>
        <v>0</v>
      </c>
      <c r="I432" s="8">
        <f t="shared" si="34"/>
        <v>0</v>
      </c>
      <c r="J432" s="9"/>
      <c r="K432" s="9"/>
      <c r="L432" s="9"/>
      <c r="M432" s="9"/>
      <c r="N432" s="9"/>
      <c r="O432" t="str" cm="1">
        <f t="array" ref="O432">IF(ROWS(O$4:O432)&gt;COUNTIFS($A$4:$A$10001,"&lt;&gt;",$C$4:$C$10001,"=0"),"",INDEX($A$4:$A$10001,_xlfn.AGGREGATE(15,6,(ROW($A$4:$A$10001)-ROW($A$4)+1)/(($A$4:$A$10001&lt;&gt;"")*($C$4:$C$10001=0)),ROWS(O$4:O432))))</f>
        <v/>
      </c>
      <c r="P432" t="str" cm="1">
        <f t="array" ref="P432">IF(ROWS(P$4:P432)&gt;COUNTIFS($B$4:$B$10001,"&lt;&gt;",$C$4:$C$10001,"=0"),"",INDEX($B$4:$B$10001,_xlfn.AGGREGATE(15,6,(ROW($B$4:$B$10001)-ROW($B$4)+1)/(($B$4:$B$10001&lt;&gt;"")*($C$4:$C$10001=0)),ROWS(P$4:P432))))</f>
        <v/>
      </c>
      <c r="Q432" s="10" t="str">
        <f t="shared" si="31"/>
        <v/>
      </c>
      <c r="R432" s="10" t="str">
        <f t="shared" si="32"/>
        <v/>
      </c>
    </row>
    <row r="433" spans="5:18" x14ac:dyDescent="0.2">
      <c r="E433" t="str" cm="1">
        <f t="array" ref="E433">IF(ROWS(E$4:E433)&gt;COUNTIFS($A$4:$A$10001,"&lt;&gt;",$C$4:$C$10001,"&gt;0"),"",INDEX($A$4:$A$10001,_xlfn.AGGREGATE(15,6,(ROW($A$4:$A$10001)-ROW($A$4)+1)/(($A$4:$A$10001&lt;&gt;"")*($C$4:$C$10001&gt;0)),ROWS(E$4:E433))))</f>
        <v/>
      </c>
      <c r="F433" t="str" cm="1">
        <f t="array" ref="F433">IF(ROWS(F$4:F433)&gt;COUNTIFS($B$4:$B$10001,"&lt;&gt;",$C$4:$C$10001,"&gt;0"),"",INDEX($B$4:$B$10001,_xlfn.AGGREGATE(15,6,(ROW($B$4:$B$10001)-ROW($B$4)+1)/(($B$4:$B$10001&lt;&gt;"")*($C$4:$C$10001&gt;0)),ROWS(F$4:F433))))</f>
        <v/>
      </c>
      <c r="G433" t="str" cm="1">
        <f t="array" ref="G433">IF(ROWS(G$4:G433)&gt;COUNTIFS($C$4:$C$10001,"&lt;&gt;",$C$4:$C$10001,"&gt;0"),"",INDEX($C$4:$C$10001,_xlfn.AGGREGATE(15,6,(ROW($C$4:$C$10001)-ROW($C$4)+1)/(($C$4:$C$10001&lt;&gt;"")*($C$4:$C$10001&gt;0)),ROWS(G$4:G433))))</f>
        <v/>
      </c>
      <c r="H433" s="8">
        <f t="shared" si="33"/>
        <v>0</v>
      </c>
      <c r="I433" s="8">
        <f t="shared" si="34"/>
        <v>0</v>
      </c>
      <c r="J433" s="9"/>
      <c r="K433" s="9"/>
      <c r="L433" s="9"/>
      <c r="M433" s="9"/>
      <c r="N433" s="9"/>
      <c r="O433" t="str" cm="1">
        <f t="array" ref="O433">IF(ROWS(O$4:O433)&gt;COUNTIFS($A$4:$A$10001,"&lt;&gt;",$C$4:$C$10001,"=0"),"",INDEX($A$4:$A$10001,_xlfn.AGGREGATE(15,6,(ROW($A$4:$A$10001)-ROW($A$4)+1)/(($A$4:$A$10001&lt;&gt;"")*($C$4:$C$10001=0)),ROWS(O$4:O433))))</f>
        <v/>
      </c>
      <c r="P433" t="str" cm="1">
        <f t="array" ref="P433">IF(ROWS(P$4:P433)&gt;COUNTIFS($B$4:$B$10001,"&lt;&gt;",$C$4:$C$10001,"=0"),"",INDEX($B$4:$B$10001,_xlfn.AGGREGATE(15,6,(ROW($B$4:$B$10001)-ROW($B$4)+1)/(($B$4:$B$10001&lt;&gt;"")*($C$4:$C$10001=0)),ROWS(P$4:P433))))</f>
        <v/>
      </c>
      <c r="Q433" s="10" t="str">
        <f t="shared" si="31"/>
        <v/>
      </c>
      <c r="R433" s="10" t="str">
        <f t="shared" si="32"/>
        <v/>
      </c>
    </row>
    <row r="434" spans="5:18" x14ac:dyDescent="0.2">
      <c r="E434" t="str" cm="1">
        <f t="array" ref="E434">IF(ROWS(E$4:E434)&gt;COUNTIFS($A$4:$A$10001,"&lt;&gt;",$C$4:$C$10001,"&gt;0"),"",INDEX($A$4:$A$10001,_xlfn.AGGREGATE(15,6,(ROW($A$4:$A$10001)-ROW($A$4)+1)/(($A$4:$A$10001&lt;&gt;"")*($C$4:$C$10001&gt;0)),ROWS(E$4:E434))))</f>
        <v/>
      </c>
      <c r="F434" t="str" cm="1">
        <f t="array" ref="F434">IF(ROWS(F$4:F434)&gt;COUNTIFS($B$4:$B$10001,"&lt;&gt;",$C$4:$C$10001,"&gt;0"),"",INDEX($B$4:$B$10001,_xlfn.AGGREGATE(15,6,(ROW($B$4:$B$10001)-ROW($B$4)+1)/(($B$4:$B$10001&lt;&gt;"")*($C$4:$C$10001&gt;0)),ROWS(F$4:F434))))</f>
        <v/>
      </c>
      <c r="G434" t="str" cm="1">
        <f t="array" ref="G434">IF(ROWS(G$4:G434)&gt;COUNTIFS($C$4:$C$10001,"&lt;&gt;",$C$4:$C$10001,"&gt;0"),"",INDEX($C$4:$C$10001,_xlfn.AGGREGATE(15,6,(ROW($C$4:$C$10001)-ROW($C$4)+1)/(($C$4:$C$10001&lt;&gt;"")*($C$4:$C$10001&gt;0)),ROWS(G$4:G434))))</f>
        <v/>
      </c>
      <c r="H434" s="8">
        <f t="shared" si="33"/>
        <v>0</v>
      </c>
      <c r="I434" s="8">
        <f t="shared" si="34"/>
        <v>0</v>
      </c>
      <c r="J434" s="9"/>
      <c r="K434" s="9"/>
      <c r="L434" s="9"/>
      <c r="M434" s="9"/>
      <c r="N434" s="9"/>
      <c r="O434" t="str" cm="1">
        <f t="array" ref="O434">IF(ROWS(O$4:O434)&gt;COUNTIFS($A$4:$A$10001,"&lt;&gt;",$C$4:$C$10001,"=0"),"",INDEX($A$4:$A$10001,_xlfn.AGGREGATE(15,6,(ROW($A$4:$A$10001)-ROW($A$4)+1)/(($A$4:$A$10001&lt;&gt;"")*($C$4:$C$10001=0)),ROWS(O$4:O434))))</f>
        <v/>
      </c>
      <c r="P434" t="str" cm="1">
        <f t="array" ref="P434">IF(ROWS(P$4:P434)&gt;COUNTIFS($B$4:$B$10001,"&lt;&gt;",$C$4:$C$10001,"=0"),"",INDEX($B$4:$B$10001,_xlfn.AGGREGATE(15,6,(ROW($B$4:$B$10001)-ROW($B$4)+1)/(($B$4:$B$10001&lt;&gt;"")*($C$4:$C$10001=0)),ROWS(P$4:P434))))</f>
        <v/>
      </c>
      <c r="Q434" s="10" t="str">
        <f t="shared" si="31"/>
        <v/>
      </c>
      <c r="R434" s="10" t="str">
        <f t="shared" si="32"/>
        <v/>
      </c>
    </row>
    <row r="435" spans="5:18" x14ac:dyDescent="0.2">
      <c r="E435" t="str" cm="1">
        <f t="array" ref="E435">IF(ROWS(E$4:E435)&gt;COUNTIFS($A$4:$A$10001,"&lt;&gt;",$C$4:$C$10001,"&gt;0"),"",INDEX($A$4:$A$10001,_xlfn.AGGREGATE(15,6,(ROW($A$4:$A$10001)-ROW($A$4)+1)/(($A$4:$A$10001&lt;&gt;"")*($C$4:$C$10001&gt;0)),ROWS(E$4:E435))))</f>
        <v/>
      </c>
      <c r="F435" t="str" cm="1">
        <f t="array" ref="F435">IF(ROWS(F$4:F435)&gt;COUNTIFS($B$4:$B$10001,"&lt;&gt;",$C$4:$C$10001,"&gt;0"),"",INDEX($B$4:$B$10001,_xlfn.AGGREGATE(15,6,(ROW($B$4:$B$10001)-ROW($B$4)+1)/(($B$4:$B$10001&lt;&gt;"")*($C$4:$C$10001&gt;0)),ROWS(F$4:F435))))</f>
        <v/>
      </c>
      <c r="G435" t="str" cm="1">
        <f t="array" ref="G435">IF(ROWS(G$4:G435)&gt;COUNTIFS($C$4:$C$10001,"&lt;&gt;",$C$4:$C$10001,"&gt;0"),"",INDEX($C$4:$C$10001,_xlfn.AGGREGATE(15,6,(ROW($C$4:$C$10001)-ROW($C$4)+1)/(($C$4:$C$10001&lt;&gt;"")*($C$4:$C$10001&gt;0)),ROWS(G$4:G435))))</f>
        <v/>
      </c>
      <c r="H435" s="8">
        <f t="shared" si="33"/>
        <v>0</v>
      </c>
      <c r="I435" s="8">
        <f t="shared" si="34"/>
        <v>0</v>
      </c>
      <c r="J435" s="9"/>
      <c r="K435" s="9"/>
      <c r="L435" s="9"/>
      <c r="M435" s="9"/>
      <c r="N435" s="9"/>
      <c r="O435" t="str" cm="1">
        <f t="array" ref="O435">IF(ROWS(O$4:O435)&gt;COUNTIFS($A$4:$A$10001,"&lt;&gt;",$C$4:$C$10001,"=0"),"",INDEX($A$4:$A$10001,_xlfn.AGGREGATE(15,6,(ROW($A$4:$A$10001)-ROW($A$4)+1)/(($A$4:$A$10001&lt;&gt;"")*($C$4:$C$10001=0)),ROWS(O$4:O435))))</f>
        <v/>
      </c>
      <c r="P435" t="str" cm="1">
        <f t="array" ref="P435">IF(ROWS(P$4:P435)&gt;COUNTIFS($B$4:$B$10001,"&lt;&gt;",$C$4:$C$10001,"=0"),"",INDEX($B$4:$B$10001,_xlfn.AGGREGATE(15,6,(ROW($B$4:$B$10001)-ROW($B$4)+1)/(($B$4:$B$10001&lt;&gt;"")*($C$4:$C$10001=0)),ROWS(P$4:P435))))</f>
        <v/>
      </c>
      <c r="Q435" s="10" t="str">
        <f t="shared" si="31"/>
        <v/>
      </c>
      <c r="R435" s="10" t="str">
        <f t="shared" si="32"/>
        <v/>
      </c>
    </row>
    <row r="436" spans="5:18" x14ac:dyDescent="0.2">
      <c r="E436" t="str" cm="1">
        <f t="array" ref="E436">IF(ROWS(E$4:E436)&gt;COUNTIFS($A$4:$A$10001,"&lt;&gt;",$C$4:$C$10001,"&gt;0"),"",INDEX($A$4:$A$10001,_xlfn.AGGREGATE(15,6,(ROW($A$4:$A$10001)-ROW($A$4)+1)/(($A$4:$A$10001&lt;&gt;"")*($C$4:$C$10001&gt;0)),ROWS(E$4:E436))))</f>
        <v/>
      </c>
      <c r="F436" t="str" cm="1">
        <f t="array" ref="F436">IF(ROWS(F$4:F436)&gt;COUNTIFS($B$4:$B$10001,"&lt;&gt;",$C$4:$C$10001,"&gt;0"),"",INDEX($B$4:$B$10001,_xlfn.AGGREGATE(15,6,(ROW($B$4:$B$10001)-ROW($B$4)+1)/(($B$4:$B$10001&lt;&gt;"")*($C$4:$C$10001&gt;0)),ROWS(F$4:F436))))</f>
        <v/>
      </c>
      <c r="G436" t="str" cm="1">
        <f t="array" ref="G436">IF(ROWS(G$4:G436)&gt;COUNTIFS($C$4:$C$10001,"&lt;&gt;",$C$4:$C$10001,"&gt;0"),"",INDEX($C$4:$C$10001,_xlfn.AGGREGATE(15,6,(ROW($C$4:$C$10001)-ROW($C$4)+1)/(($C$4:$C$10001&lt;&gt;"")*($C$4:$C$10001&gt;0)),ROWS(G$4:G436))))</f>
        <v/>
      </c>
      <c r="H436" s="8">
        <f t="shared" si="33"/>
        <v>0</v>
      </c>
      <c r="I436" s="8">
        <f t="shared" si="34"/>
        <v>0</v>
      </c>
      <c r="J436" s="9"/>
      <c r="K436" s="9"/>
      <c r="L436" s="9"/>
      <c r="M436" s="9"/>
      <c r="N436" s="9"/>
      <c r="O436" t="str" cm="1">
        <f t="array" ref="O436">IF(ROWS(O$4:O436)&gt;COUNTIFS($A$4:$A$10001,"&lt;&gt;",$C$4:$C$10001,"=0"),"",INDEX($A$4:$A$10001,_xlfn.AGGREGATE(15,6,(ROW($A$4:$A$10001)-ROW($A$4)+1)/(($A$4:$A$10001&lt;&gt;"")*($C$4:$C$10001=0)),ROWS(O$4:O436))))</f>
        <v/>
      </c>
      <c r="P436" t="str" cm="1">
        <f t="array" ref="P436">IF(ROWS(P$4:P436)&gt;COUNTIFS($B$4:$B$10001,"&lt;&gt;",$C$4:$C$10001,"=0"),"",INDEX($B$4:$B$10001,_xlfn.AGGREGATE(15,6,(ROW($B$4:$B$10001)-ROW($B$4)+1)/(($B$4:$B$10001&lt;&gt;"")*($C$4:$C$10001=0)),ROWS(P$4:P436))))</f>
        <v/>
      </c>
      <c r="Q436" s="10" t="str">
        <f t="shared" si="31"/>
        <v/>
      </c>
      <c r="R436" s="10" t="str">
        <f t="shared" si="32"/>
        <v/>
      </c>
    </row>
    <row r="437" spans="5:18" x14ac:dyDescent="0.2">
      <c r="E437" t="str" cm="1">
        <f t="array" ref="E437">IF(ROWS(E$4:E437)&gt;COUNTIFS($A$4:$A$10001,"&lt;&gt;",$C$4:$C$10001,"&gt;0"),"",INDEX($A$4:$A$10001,_xlfn.AGGREGATE(15,6,(ROW($A$4:$A$10001)-ROW($A$4)+1)/(($A$4:$A$10001&lt;&gt;"")*($C$4:$C$10001&gt;0)),ROWS(E$4:E437))))</f>
        <v/>
      </c>
      <c r="F437" t="str" cm="1">
        <f t="array" ref="F437">IF(ROWS(F$4:F437)&gt;COUNTIFS($B$4:$B$10001,"&lt;&gt;",$C$4:$C$10001,"&gt;0"),"",INDEX($B$4:$B$10001,_xlfn.AGGREGATE(15,6,(ROW($B$4:$B$10001)-ROW($B$4)+1)/(($B$4:$B$10001&lt;&gt;"")*($C$4:$C$10001&gt;0)),ROWS(F$4:F437))))</f>
        <v/>
      </c>
      <c r="G437" t="str" cm="1">
        <f t="array" ref="G437">IF(ROWS(G$4:G437)&gt;COUNTIFS($C$4:$C$10001,"&lt;&gt;",$C$4:$C$10001,"&gt;0"),"",INDEX($C$4:$C$10001,_xlfn.AGGREGATE(15,6,(ROW($C$4:$C$10001)-ROW($C$4)+1)/(($C$4:$C$10001&lt;&gt;"")*($C$4:$C$10001&gt;0)),ROWS(G$4:G437))))</f>
        <v/>
      </c>
      <c r="H437" s="8">
        <f t="shared" si="33"/>
        <v>0</v>
      </c>
      <c r="I437" s="8">
        <f t="shared" si="34"/>
        <v>0</v>
      </c>
      <c r="J437" s="9"/>
      <c r="K437" s="9"/>
      <c r="L437" s="9"/>
      <c r="M437" s="9"/>
      <c r="N437" s="9"/>
      <c r="O437" t="str" cm="1">
        <f t="array" ref="O437">IF(ROWS(O$4:O437)&gt;COUNTIFS($A$4:$A$10001,"&lt;&gt;",$C$4:$C$10001,"=0"),"",INDEX($A$4:$A$10001,_xlfn.AGGREGATE(15,6,(ROW($A$4:$A$10001)-ROW($A$4)+1)/(($A$4:$A$10001&lt;&gt;"")*($C$4:$C$10001=0)),ROWS(O$4:O437))))</f>
        <v/>
      </c>
      <c r="P437" t="str" cm="1">
        <f t="array" ref="P437">IF(ROWS(P$4:P437)&gt;COUNTIFS($B$4:$B$10001,"&lt;&gt;",$C$4:$C$10001,"=0"),"",INDEX($B$4:$B$10001,_xlfn.AGGREGATE(15,6,(ROW($B$4:$B$10001)-ROW($B$4)+1)/(($B$4:$B$10001&lt;&gt;"")*($C$4:$C$10001=0)),ROWS(P$4:P437))))</f>
        <v/>
      </c>
      <c r="Q437" s="10" t="str">
        <f t="shared" si="31"/>
        <v/>
      </c>
      <c r="R437" s="10" t="str">
        <f t="shared" si="32"/>
        <v/>
      </c>
    </row>
    <row r="438" spans="5:18" x14ac:dyDescent="0.2">
      <c r="E438" t="str" cm="1">
        <f t="array" ref="E438">IF(ROWS(E$4:E438)&gt;COUNTIFS($A$4:$A$10001,"&lt;&gt;",$C$4:$C$10001,"&gt;0"),"",INDEX($A$4:$A$10001,_xlfn.AGGREGATE(15,6,(ROW($A$4:$A$10001)-ROW($A$4)+1)/(($A$4:$A$10001&lt;&gt;"")*($C$4:$C$10001&gt;0)),ROWS(E$4:E438))))</f>
        <v/>
      </c>
      <c r="F438" t="str" cm="1">
        <f t="array" ref="F438">IF(ROWS(F$4:F438)&gt;COUNTIFS($B$4:$B$10001,"&lt;&gt;",$C$4:$C$10001,"&gt;0"),"",INDEX($B$4:$B$10001,_xlfn.AGGREGATE(15,6,(ROW($B$4:$B$10001)-ROW($B$4)+1)/(($B$4:$B$10001&lt;&gt;"")*($C$4:$C$10001&gt;0)),ROWS(F$4:F438))))</f>
        <v/>
      </c>
      <c r="G438" t="str" cm="1">
        <f t="array" ref="G438">IF(ROWS(G$4:G438)&gt;COUNTIFS($C$4:$C$10001,"&lt;&gt;",$C$4:$C$10001,"&gt;0"),"",INDEX($C$4:$C$10001,_xlfn.AGGREGATE(15,6,(ROW($C$4:$C$10001)-ROW($C$4)+1)/(($C$4:$C$10001&lt;&gt;"")*($C$4:$C$10001&gt;0)),ROWS(G$4:G438))))</f>
        <v/>
      </c>
      <c r="H438" s="8">
        <f t="shared" si="33"/>
        <v>0</v>
      </c>
      <c r="I438" s="8">
        <f t="shared" si="34"/>
        <v>0</v>
      </c>
      <c r="J438" s="9"/>
      <c r="K438" s="9"/>
      <c r="L438" s="9"/>
      <c r="M438" s="9"/>
      <c r="N438" s="9"/>
      <c r="O438" t="str" cm="1">
        <f t="array" ref="O438">IF(ROWS(O$4:O438)&gt;COUNTIFS($A$4:$A$10001,"&lt;&gt;",$C$4:$C$10001,"=0"),"",INDEX($A$4:$A$10001,_xlfn.AGGREGATE(15,6,(ROW($A$4:$A$10001)-ROW($A$4)+1)/(($A$4:$A$10001&lt;&gt;"")*($C$4:$C$10001=0)),ROWS(O$4:O438))))</f>
        <v/>
      </c>
      <c r="P438" t="str" cm="1">
        <f t="array" ref="P438">IF(ROWS(P$4:P438)&gt;COUNTIFS($B$4:$B$10001,"&lt;&gt;",$C$4:$C$10001,"=0"),"",INDEX($B$4:$B$10001,_xlfn.AGGREGATE(15,6,(ROW($B$4:$B$10001)-ROW($B$4)+1)/(($B$4:$B$10001&lt;&gt;"")*($C$4:$C$10001=0)),ROWS(P$4:P438))))</f>
        <v/>
      </c>
      <c r="Q438" s="10" t="str">
        <f t="shared" si="31"/>
        <v/>
      </c>
      <c r="R438" s="10" t="str">
        <f t="shared" si="32"/>
        <v/>
      </c>
    </row>
    <row r="439" spans="5:18" x14ac:dyDescent="0.2">
      <c r="E439" t="str" cm="1">
        <f t="array" ref="E439">IF(ROWS(E$4:E439)&gt;COUNTIFS($A$4:$A$10001,"&lt;&gt;",$C$4:$C$10001,"&gt;0"),"",INDEX($A$4:$A$10001,_xlfn.AGGREGATE(15,6,(ROW($A$4:$A$10001)-ROW($A$4)+1)/(($A$4:$A$10001&lt;&gt;"")*($C$4:$C$10001&gt;0)),ROWS(E$4:E439))))</f>
        <v/>
      </c>
      <c r="F439" t="str" cm="1">
        <f t="array" ref="F439">IF(ROWS(F$4:F439)&gt;COUNTIFS($B$4:$B$10001,"&lt;&gt;",$C$4:$C$10001,"&gt;0"),"",INDEX($B$4:$B$10001,_xlfn.AGGREGATE(15,6,(ROW($B$4:$B$10001)-ROW($B$4)+1)/(($B$4:$B$10001&lt;&gt;"")*($C$4:$C$10001&gt;0)),ROWS(F$4:F439))))</f>
        <v/>
      </c>
      <c r="G439" t="str" cm="1">
        <f t="array" ref="G439">IF(ROWS(G$4:G439)&gt;COUNTIFS($C$4:$C$10001,"&lt;&gt;",$C$4:$C$10001,"&gt;0"),"",INDEX($C$4:$C$10001,_xlfn.AGGREGATE(15,6,(ROW($C$4:$C$10001)-ROW($C$4)+1)/(($C$4:$C$10001&lt;&gt;"")*($C$4:$C$10001&gt;0)),ROWS(G$4:G439))))</f>
        <v/>
      </c>
      <c r="H439" s="8">
        <f t="shared" si="33"/>
        <v>0</v>
      </c>
      <c r="I439" s="8">
        <f t="shared" si="34"/>
        <v>0</v>
      </c>
      <c r="J439" s="9"/>
      <c r="K439" s="9"/>
      <c r="L439" s="9"/>
      <c r="M439" s="9"/>
      <c r="N439" s="9"/>
      <c r="O439" t="str" cm="1">
        <f t="array" ref="O439">IF(ROWS(O$4:O439)&gt;COUNTIFS($A$4:$A$10001,"&lt;&gt;",$C$4:$C$10001,"=0"),"",INDEX($A$4:$A$10001,_xlfn.AGGREGATE(15,6,(ROW($A$4:$A$10001)-ROW($A$4)+1)/(($A$4:$A$10001&lt;&gt;"")*($C$4:$C$10001=0)),ROWS(O$4:O439))))</f>
        <v/>
      </c>
      <c r="P439" t="str" cm="1">
        <f t="array" ref="P439">IF(ROWS(P$4:P439)&gt;COUNTIFS($B$4:$B$10001,"&lt;&gt;",$C$4:$C$10001,"=0"),"",INDEX($B$4:$B$10001,_xlfn.AGGREGATE(15,6,(ROW($B$4:$B$10001)-ROW($B$4)+1)/(($B$4:$B$10001&lt;&gt;"")*($C$4:$C$10001=0)),ROWS(P$4:P439))))</f>
        <v/>
      </c>
      <c r="Q439" s="10" t="str">
        <f t="shared" si="31"/>
        <v/>
      </c>
      <c r="R439" s="10" t="str">
        <f t="shared" si="32"/>
        <v/>
      </c>
    </row>
    <row r="440" spans="5:18" x14ac:dyDescent="0.2">
      <c r="E440" t="str" cm="1">
        <f t="array" ref="E440">IF(ROWS(E$4:E440)&gt;COUNTIFS($A$4:$A$10001,"&lt;&gt;",$C$4:$C$10001,"&gt;0"),"",INDEX($A$4:$A$10001,_xlfn.AGGREGATE(15,6,(ROW($A$4:$A$10001)-ROW($A$4)+1)/(($A$4:$A$10001&lt;&gt;"")*($C$4:$C$10001&gt;0)),ROWS(E$4:E440))))</f>
        <v/>
      </c>
      <c r="F440" t="str" cm="1">
        <f t="array" ref="F440">IF(ROWS(F$4:F440)&gt;COUNTIFS($B$4:$B$10001,"&lt;&gt;",$C$4:$C$10001,"&gt;0"),"",INDEX($B$4:$B$10001,_xlfn.AGGREGATE(15,6,(ROW($B$4:$B$10001)-ROW($B$4)+1)/(($B$4:$B$10001&lt;&gt;"")*($C$4:$C$10001&gt;0)),ROWS(F$4:F440))))</f>
        <v/>
      </c>
      <c r="G440" t="str" cm="1">
        <f t="array" ref="G440">IF(ROWS(G$4:G440)&gt;COUNTIFS($C$4:$C$10001,"&lt;&gt;",$C$4:$C$10001,"&gt;0"),"",INDEX($C$4:$C$10001,_xlfn.AGGREGATE(15,6,(ROW($C$4:$C$10001)-ROW($C$4)+1)/(($C$4:$C$10001&lt;&gt;"")*($C$4:$C$10001&gt;0)),ROWS(G$4:G440))))</f>
        <v/>
      </c>
      <c r="H440" s="8">
        <f t="shared" si="33"/>
        <v>0</v>
      </c>
      <c r="I440" s="8">
        <f t="shared" si="34"/>
        <v>0</v>
      </c>
      <c r="J440" s="9"/>
      <c r="K440" s="9"/>
      <c r="L440" s="9"/>
      <c r="M440" s="9"/>
      <c r="N440" s="9"/>
      <c r="O440" t="str" cm="1">
        <f t="array" ref="O440">IF(ROWS(O$4:O440)&gt;COUNTIFS($A$4:$A$10001,"&lt;&gt;",$C$4:$C$10001,"=0"),"",INDEX($A$4:$A$10001,_xlfn.AGGREGATE(15,6,(ROW($A$4:$A$10001)-ROW($A$4)+1)/(($A$4:$A$10001&lt;&gt;"")*($C$4:$C$10001=0)),ROWS(O$4:O440))))</f>
        <v/>
      </c>
      <c r="P440" t="str" cm="1">
        <f t="array" ref="P440">IF(ROWS(P$4:P440)&gt;COUNTIFS($B$4:$B$10001,"&lt;&gt;",$C$4:$C$10001,"=0"),"",INDEX($B$4:$B$10001,_xlfn.AGGREGATE(15,6,(ROW($B$4:$B$10001)-ROW($B$4)+1)/(($B$4:$B$10001&lt;&gt;"")*($C$4:$C$10001=0)),ROWS(P$4:P440))))</f>
        <v/>
      </c>
      <c r="Q440" s="10" t="str">
        <f t="shared" si="31"/>
        <v/>
      </c>
      <c r="R440" s="10" t="str">
        <f t="shared" si="32"/>
        <v/>
      </c>
    </row>
    <row r="441" spans="5:18" x14ac:dyDescent="0.2">
      <c r="E441" t="str" cm="1">
        <f t="array" ref="E441">IF(ROWS(E$4:E441)&gt;COUNTIFS($A$4:$A$10001,"&lt;&gt;",$C$4:$C$10001,"&gt;0"),"",INDEX($A$4:$A$10001,_xlfn.AGGREGATE(15,6,(ROW($A$4:$A$10001)-ROW($A$4)+1)/(($A$4:$A$10001&lt;&gt;"")*($C$4:$C$10001&gt;0)),ROWS(E$4:E441))))</f>
        <v/>
      </c>
      <c r="F441" t="str" cm="1">
        <f t="array" ref="F441">IF(ROWS(F$4:F441)&gt;COUNTIFS($B$4:$B$10001,"&lt;&gt;",$C$4:$C$10001,"&gt;0"),"",INDEX($B$4:$B$10001,_xlfn.AGGREGATE(15,6,(ROW($B$4:$B$10001)-ROW($B$4)+1)/(($B$4:$B$10001&lt;&gt;"")*($C$4:$C$10001&gt;0)),ROWS(F$4:F441))))</f>
        <v/>
      </c>
      <c r="G441" t="str" cm="1">
        <f t="array" ref="G441">IF(ROWS(G$4:G441)&gt;COUNTIFS($C$4:$C$10001,"&lt;&gt;",$C$4:$C$10001,"&gt;0"),"",INDEX($C$4:$C$10001,_xlfn.AGGREGATE(15,6,(ROW($C$4:$C$10001)-ROW($C$4)+1)/(($C$4:$C$10001&lt;&gt;"")*($C$4:$C$10001&gt;0)),ROWS(G$4:G441))))</f>
        <v/>
      </c>
      <c r="H441" s="8">
        <f t="shared" si="33"/>
        <v>0</v>
      </c>
      <c r="I441" s="8">
        <f t="shared" si="34"/>
        <v>0</v>
      </c>
      <c r="J441" s="9"/>
      <c r="K441" s="9"/>
      <c r="L441" s="9"/>
      <c r="M441" s="9"/>
      <c r="N441" s="9"/>
      <c r="O441" t="str" cm="1">
        <f t="array" ref="O441">IF(ROWS(O$4:O441)&gt;COUNTIFS($A$4:$A$10001,"&lt;&gt;",$C$4:$C$10001,"=0"),"",INDEX($A$4:$A$10001,_xlfn.AGGREGATE(15,6,(ROW($A$4:$A$10001)-ROW($A$4)+1)/(($A$4:$A$10001&lt;&gt;"")*($C$4:$C$10001=0)),ROWS(O$4:O441))))</f>
        <v/>
      </c>
      <c r="P441" t="str" cm="1">
        <f t="array" ref="P441">IF(ROWS(P$4:P441)&gt;COUNTIFS($B$4:$B$10001,"&lt;&gt;",$C$4:$C$10001,"=0"),"",INDEX($B$4:$B$10001,_xlfn.AGGREGATE(15,6,(ROW($B$4:$B$10001)-ROW($B$4)+1)/(($B$4:$B$10001&lt;&gt;"")*($C$4:$C$10001=0)),ROWS(P$4:P441))))</f>
        <v/>
      </c>
      <c r="Q441" s="10" t="str">
        <f t="shared" si="31"/>
        <v/>
      </c>
      <c r="R441" s="10" t="str">
        <f t="shared" si="32"/>
        <v/>
      </c>
    </row>
    <row r="442" spans="5:18" x14ac:dyDescent="0.2">
      <c r="E442" t="str" cm="1">
        <f t="array" ref="E442">IF(ROWS(E$4:E442)&gt;COUNTIFS($A$4:$A$10001,"&lt;&gt;",$C$4:$C$10001,"&gt;0"),"",INDEX($A$4:$A$10001,_xlfn.AGGREGATE(15,6,(ROW($A$4:$A$10001)-ROW($A$4)+1)/(($A$4:$A$10001&lt;&gt;"")*($C$4:$C$10001&gt;0)),ROWS(E$4:E442))))</f>
        <v/>
      </c>
      <c r="F442" t="str" cm="1">
        <f t="array" ref="F442">IF(ROWS(F$4:F442)&gt;COUNTIFS($B$4:$B$10001,"&lt;&gt;",$C$4:$C$10001,"&gt;0"),"",INDEX($B$4:$B$10001,_xlfn.AGGREGATE(15,6,(ROW($B$4:$B$10001)-ROW($B$4)+1)/(($B$4:$B$10001&lt;&gt;"")*($C$4:$C$10001&gt;0)),ROWS(F$4:F442))))</f>
        <v/>
      </c>
      <c r="G442" t="str" cm="1">
        <f t="array" ref="G442">IF(ROWS(G$4:G442)&gt;COUNTIFS($C$4:$C$10001,"&lt;&gt;",$C$4:$C$10001,"&gt;0"),"",INDEX($C$4:$C$10001,_xlfn.AGGREGATE(15,6,(ROW($C$4:$C$10001)-ROW($C$4)+1)/(($C$4:$C$10001&lt;&gt;"")*($C$4:$C$10001&gt;0)),ROWS(G$4:G442))))</f>
        <v/>
      </c>
      <c r="H442" s="8">
        <f t="shared" si="33"/>
        <v>0</v>
      </c>
      <c r="I442" s="8">
        <f t="shared" si="34"/>
        <v>0</v>
      </c>
      <c r="J442" s="9"/>
      <c r="K442" s="9"/>
      <c r="L442" s="9"/>
      <c r="M442" s="9"/>
      <c r="N442" s="9"/>
      <c r="O442" t="str" cm="1">
        <f t="array" ref="O442">IF(ROWS(O$4:O442)&gt;COUNTIFS($A$4:$A$10001,"&lt;&gt;",$C$4:$C$10001,"=0"),"",INDEX($A$4:$A$10001,_xlfn.AGGREGATE(15,6,(ROW($A$4:$A$10001)-ROW($A$4)+1)/(($A$4:$A$10001&lt;&gt;"")*($C$4:$C$10001=0)),ROWS(O$4:O442))))</f>
        <v/>
      </c>
      <c r="P442" t="str" cm="1">
        <f t="array" ref="P442">IF(ROWS(P$4:P442)&gt;COUNTIFS($B$4:$B$10001,"&lt;&gt;",$C$4:$C$10001,"=0"),"",INDEX($B$4:$B$10001,_xlfn.AGGREGATE(15,6,(ROW($B$4:$B$10001)-ROW($B$4)+1)/(($B$4:$B$10001&lt;&gt;"")*($C$4:$C$10001=0)),ROWS(P$4:P442))))</f>
        <v/>
      </c>
      <c r="Q442" s="10" t="str">
        <f t="shared" si="31"/>
        <v/>
      </c>
      <c r="R442" s="10" t="str">
        <f t="shared" si="32"/>
        <v/>
      </c>
    </row>
    <row r="443" spans="5:18" x14ac:dyDescent="0.2">
      <c r="E443" t="str" cm="1">
        <f t="array" ref="E443">IF(ROWS(E$4:E443)&gt;COUNTIFS($A$4:$A$10001,"&lt;&gt;",$C$4:$C$10001,"&gt;0"),"",INDEX($A$4:$A$10001,_xlfn.AGGREGATE(15,6,(ROW($A$4:$A$10001)-ROW($A$4)+1)/(($A$4:$A$10001&lt;&gt;"")*($C$4:$C$10001&gt;0)),ROWS(E$4:E443))))</f>
        <v/>
      </c>
      <c r="F443" t="str" cm="1">
        <f t="array" ref="F443">IF(ROWS(F$4:F443)&gt;COUNTIFS($B$4:$B$10001,"&lt;&gt;",$C$4:$C$10001,"&gt;0"),"",INDEX($B$4:$B$10001,_xlfn.AGGREGATE(15,6,(ROW($B$4:$B$10001)-ROW($B$4)+1)/(($B$4:$B$10001&lt;&gt;"")*($C$4:$C$10001&gt;0)),ROWS(F$4:F443))))</f>
        <v/>
      </c>
      <c r="G443" t="str" cm="1">
        <f t="array" ref="G443">IF(ROWS(G$4:G443)&gt;COUNTIFS($C$4:$C$10001,"&lt;&gt;",$C$4:$C$10001,"&gt;0"),"",INDEX($C$4:$C$10001,_xlfn.AGGREGATE(15,6,(ROW($C$4:$C$10001)-ROW($C$4)+1)/(($C$4:$C$10001&lt;&gt;"")*($C$4:$C$10001&gt;0)),ROWS(G$4:G443))))</f>
        <v/>
      </c>
      <c r="H443" s="8">
        <f t="shared" si="33"/>
        <v>0</v>
      </c>
      <c r="I443" s="8">
        <f t="shared" si="34"/>
        <v>0</v>
      </c>
      <c r="J443" s="9"/>
      <c r="K443" s="9"/>
      <c r="L443" s="9"/>
      <c r="M443" s="9"/>
      <c r="N443" s="9"/>
      <c r="O443" t="str" cm="1">
        <f t="array" ref="O443">IF(ROWS(O$4:O443)&gt;COUNTIFS($A$4:$A$10001,"&lt;&gt;",$C$4:$C$10001,"=0"),"",INDEX($A$4:$A$10001,_xlfn.AGGREGATE(15,6,(ROW($A$4:$A$10001)-ROW($A$4)+1)/(($A$4:$A$10001&lt;&gt;"")*($C$4:$C$10001=0)),ROWS(O$4:O443))))</f>
        <v/>
      </c>
      <c r="P443" t="str" cm="1">
        <f t="array" ref="P443">IF(ROWS(P$4:P443)&gt;COUNTIFS($B$4:$B$10001,"&lt;&gt;",$C$4:$C$10001,"=0"),"",INDEX($B$4:$B$10001,_xlfn.AGGREGATE(15,6,(ROW($B$4:$B$10001)-ROW($B$4)+1)/(($B$4:$B$10001&lt;&gt;"")*($C$4:$C$10001=0)),ROWS(P$4:P443))))</f>
        <v/>
      </c>
      <c r="Q443" s="10" t="str">
        <f t="shared" si="31"/>
        <v/>
      </c>
      <c r="R443" s="10" t="str">
        <f t="shared" si="32"/>
        <v/>
      </c>
    </row>
    <row r="444" spans="5:18" x14ac:dyDescent="0.2">
      <c r="E444" t="str" cm="1">
        <f t="array" ref="E444">IF(ROWS(E$4:E444)&gt;COUNTIFS($A$4:$A$10001,"&lt;&gt;",$C$4:$C$10001,"&gt;0"),"",INDEX($A$4:$A$10001,_xlfn.AGGREGATE(15,6,(ROW($A$4:$A$10001)-ROW($A$4)+1)/(($A$4:$A$10001&lt;&gt;"")*($C$4:$C$10001&gt;0)),ROWS(E$4:E444))))</f>
        <v/>
      </c>
      <c r="F444" t="str" cm="1">
        <f t="array" ref="F444">IF(ROWS(F$4:F444)&gt;COUNTIFS($B$4:$B$10001,"&lt;&gt;",$C$4:$C$10001,"&gt;0"),"",INDEX($B$4:$B$10001,_xlfn.AGGREGATE(15,6,(ROW($B$4:$B$10001)-ROW($B$4)+1)/(($B$4:$B$10001&lt;&gt;"")*($C$4:$C$10001&gt;0)),ROWS(F$4:F444))))</f>
        <v/>
      </c>
      <c r="G444" t="str" cm="1">
        <f t="array" ref="G444">IF(ROWS(G$4:G444)&gt;COUNTIFS($C$4:$C$10001,"&lt;&gt;",$C$4:$C$10001,"&gt;0"),"",INDEX($C$4:$C$10001,_xlfn.AGGREGATE(15,6,(ROW($C$4:$C$10001)-ROW($C$4)+1)/(($C$4:$C$10001&lt;&gt;"")*($C$4:$C$10001&gt;0)),ROWS(G$4:G444))))</f>
        <v/>
      </c>
      <c r="H444" s="8">
        <f t="shared" si="33"/>
        <v>0</v>
      </c>
      <c r="I444" s="8">
        <f t="shared" si="34"/>
        <v>0</v>
      </c>
      <c r="J444" s="9"/>
      <c r="K444" s="9"/>
      <c r="L444" s="9"/>
      <c r="M444" s="9"/>
      <c r="N444" s="9"/>
      <c r="O444" t="str" cm="1">
        <f t="array" ref="O444">IF(ROWS(O$4:O444)&gt;COUNTIFS($A$4:$A$10001,"&lt;&gt;",$C$4:$C$10001,"=0"),"",INDEX($A$4:$A$10001,_xlfn.AGGREGATE(15,6,(ROW($A$4:$A$10001)-ROW($A$4)+1)/(($A$4:$A$10001&lt;&gt;"")*($C$4:$C$10001=0)),ROWS(O$4:O444))))</f>
        <v/>
      </c>
      <c r="P444" t="str" cm="1">
        <f t="array" ref="P444">IF(ROWS(P$4:P444)&gt;COUNTIFS($B$4:$B$10001,"&lt;&gt;",$C$4:$C$10001,"=0"),"",INDEX($B$4:$B$10001,_xlfn.AGGREGATE(15,6,(ROW($B$4:$B$10001)-ROW($B$4)+1)/(($B$4:$B$10001&lt;&gt;"")*($C$4:$C$10001=0)),ROWS(P$4:P444))))</f>
        <v/>
      </c>
      <c r="Q444" s="10" t="str">
        <f t="shared" si="31"/>
        <v/>
      </c>
      <c r="R444" s="10" t="str">
        <f t="shared" si="32"/>
        <v/>
      </c>
    </row>
    <row r="445" spans="5:18" x14ac:dyDescent="0.2">
      <c r="E445" t="str" cm="1">
        <f t="array" ref="E445">IF(ROWS(E$4:E445)&gt;COUNTIFS($A$4:$A$10001,"&lt;&gt;",$C$4:$C$10001,"&gt;0"),"",INDEX($A$4:$A$10001,_xlfn.AGGREGATE(15,6,(ROW($A$4:$A$10001)-ROW($A$4)+1)/(($A$4:$A$10001&lt;&gt;"")*($C$4:$C$10001&gt;0)),ROWS(E$4:E445))))</f>
        <v/>
      </c>
      <c r="F445" t="str" cm="1">
        <f t="array" ref="F445">IF(ROWS(F$4:F445)&gt;COUNTIFS($B$4:$B$10001,"&lt;&gt;",$C$4:$C$10001,"&gt;0"),"",INDEX($B$4:$B$10001,_xlfn.AGGREGATE(15,6,(ROW($B$4:$B$10001)-ROW($B$4)+1)/(($B$4:$B$10001&lt;&gt;"")*($C$4:$C$10001&gt;0)),ROWS(F$4:F445))))</f>
        <v/>
      </c>
      <c r="G445" t="str" cm="1">
        <f t="array" ref="G445">IF(ROWS(G$4:G445)&gt;COUNTIFS($C$4:$C$10001,"&lt;&gt;",$C$4:$C$10001,"&gt;0"),"",INDEX($C$4:$C$10001,_xlfn.AGGREGATE(15,6,(ROW($C$4:$C$10001)-ROW($C$4)+1)/(($C$4:$C$10001&lt;&gt;"")*($C$4:$C$10001&gt;0)),ROWS(G$4:G445))))</f>
        <v/>
      </c>
      <c r="H445" s="8">
        <f t="shared" si="33"/>
        <v>0</v>
      </c>
      <c r="I445" s="8">
        <f t="shared" si="34"/>
        <v>0</v>
      </c>
      <c r="J445" s="9"/>
      <c r="K445" s="9"/>
      <c r="L445" s="9"/>
      <c r="M445" s="9"/>
      <c r="N445" s="9"/>
      <c r="O445" t="str" cm="1">
        <f t="array" ref="O445">IF(ROWS(O$4:O445)&gt;COUNTIFS($A$4:$A$10001,"&lt;&gt;",$C$4:$C$10001,"=0"),"",INDEX($A$4:$A$10001,_xlfn.AGGREGATE(15,6,(ROW($A$4:$A$10001)-ROW($A$4)+1)/(($A$4:$A$10001&lt;&gt;"")*($C$4:$C$10001=0)),ROWS(O$4:O445))))</f>
        <v/>
      </c>
      <c r="P445" t="str" cm="1">
        <f t="array" ref="P445">IF(ROWS(P$4:P445)&gt;COUNTIFS($B$4:$B$10001,"&lt;&gt;",$C$4:$C$10001,"=0"),"",INDEX($B$4:$B$10001,_xlfn.AGGREGATE(15,6,(ROW($B$4:$B$10001)-ROW($B$4)+1)/(($B$4:$B$10001&lt;&gt;"")*($C$4:$C$10001=0)),ROWS(P$4:P445))))</f>
        <v/>
      </c>
      <c r="Q445" s="10" t="str">
        <f t="shared" si="31"/>
        <v/>
      </c>
      <c r="R445" s="10" t="str">
        <f t="shared" si="32"/>
        <v/>
      </c>
    </row>
    <row r="446" spans="5:18" x14ac:dyDescent="0.2">
      <c r="E446" t="str" cm="1">
        <f t="array" ref="E446">IF(ROWS(E$4:E446)&gt;COUNTIFS($A$4:$A$10001,"&lt;&gt;",$C$4:$C$10001,"&gt;0"),"",INDEX($A$4:$A$10001,_xlfn.AGGREGATE(15,6,(ROW($A$4:$A$10001)-ROW($A$4)+1)/(($A$4:$A$10001&lt;&gt;"")*($C$4:$C$10001&gt;0)),ROWS(E$4:E446))))</f>
        <v/>
      </c>
      <c r="F446" t="str" cm="1">
        <f t="array" ref="F446">IF(ROWS(F$4:F446)&gt;COUNTIFS($B$4:$B$10001,"&lt;&gt;",$C$4:$C$10001,"&gt;0"),"",INDEX($B$4:$B$10001,_xlfn.AGGREGATE(15,6,(ROW($B$4:$B$10001)-ROW($B$4)+1)/(($B$4:$B$10001&lt;&gt;"")*($C$4:$C$10001&gt;0)),ROWS(F$4:F446))))</f>
        <v/>
      </c>
      <c r="G446" t="str" cm="1">
        <f t="array" ref="G446">IF(ROWS(G$4:G446)&gt;COUNTIFS($C$4:$C$10001,"&lt;&gt;",$C$4:$C$10001,"&gt;0"),"",INDEX($C$4:$C$10001,_xlfn.AGGREGATE(15,6,(ROW($C$4:$C$10001)-ROW($C$4)+1)/(($C$4:$C$10001&lt;&gt;"")*($C$4:$C$10001&gt;0)),ROWS(G$4:G446))))</f>
        <v/>
      </c>
      <c r="H446" s="8">
        <f t="shared" si="33"/>
        <v>0</v>
      </c>
      <c r="I446" s="8">
        <f t="shared" si="34"/>
        <v>0</v>
      </c>
      <c r="J446" s="9"/>
      <c r="K446" s="9"/>
      <c r="L446" s="9"/>
      <c r="M446" s="9"/>
      <c r="N446" s="9"/>
      <c r="O446" t="str" cm="1">
        <f t="array" ref="O446">IF(ROWS(O$4:O446)&gt;COUNTIFS($A$4:$A$10001,"&lt;&gt;",$C$4:$C$10001,"=0"),"",INDEX($A$4:$A$10001,_xlfn.AGGREGATE(15,6,(ROW($A$4:$A$10001)-ROW($A$4)+1)/(($A$4:$A$10001&lt;&gt;"")*($C$4:$C$10001=0)),ROWS(O$4:O446))))</f>
        <v/>
      </c>
      <c r="P446" t="str" cm="1">
        <f t="array" ref="P446">IF(ROWS(P$4:P446)&gt;COUNTIFS($B$4:$B$10001,"&lt;&gt;",$C$4:$C$10001,"=0"),"",INDEX($B$4:$B$10001,_xlfn.AGGREGATE(15,6,(ROW($B$4:$B$10001)-ROW($B$4)+1)/(($B$4:$B$10001&lt;&gt;"")*($C$4:$C$10001=0)),ROWS(P$4:P446))))</f>
        <v/>
      </c>
      <c r="Q446" s="10" t="str">
        <f t="shared" si="31"/>
        <v/>
      </c>
      <c r="R446" s="10" t="str">
        <f t="shared" si="32"/>
        <v/>
      </c>
    </row>
    <row r="447" spans="5:18" x14ac:dyDescent="0.2">
      <c r="E447" t="str" cm="1">
        <f t="array" ref="E447">IF(ROWS(E$4:E447)&gt;COUNTIFS($A$4:$A$10001,"&lt;&gt;",$C$4:$C$10001,"&gt;0"),"",INDEX($A$4:$A$10001,_xlfn.AGGREGATE(15,6,(ROW($A$4:$A$10001)-ROW($A$4)+1)/(($A$4:$A$10001&lt;&gt;"")*($C$4:$C$10001&gt;0)),ROWS(E$4:E447))))</f>
        <v/>
      </c>
      <c r="F447" t="str" cm="1">
        <f t="array" ref="F447">IF(ROWS(F$4:F447)&gt;COUNTIFS($B$4:$B$10001,"&lt;&gt;",$C$4:$C$10001,"&gt;0"),"",INDEX($B$4:$B$10001,_xlfn.AGGREGATE(15,6,(ROW($B$4:$B$10001)-ROW($B$4)+1)/(($B$4:$B$10001&lt;&gt;"")*($C$4:$C$10001&gt;0)),ROWS(F$4:F447))))</f>
        <v/>
      </c>
      <c r="G447" t="str" cm="1">
        <f t="array" ref="G447">IF(ROWS(G$4:G447)&gt;COUNTIFS($C$4:$C$10001,"&lt;&gt;",$C$4:$C$10001,"&gt;0"),"",INDEX($C$4:$C$10001,_xlfn.AGGREGATE(15,6,(ROW($C$4:$C$10001)-ROW($C$4)+1)/(($C$4:$C$10001&lt;&gt;"")*($C$4:$C$10001&gt;0)),ROWS(G$4:G447))))</f>
        <v/>
      </c>
      <c r="H447" s="8">
        <f t="shared" si="33"/>
        <v>0</v>
      </c>
      <c r="I447" s="8">
        <f t="shared" si="34"/>
        <v>0</v>
      </c>
      <c r="J447" s="9"/>
      <c r="K447" s="9"/>
      <c r="L447" s="9"/>
      <c r="M447" s="9"/>
      <c r="N447" s="9"/>
      <c r="O447" t="str" cm="1">
        <f t="array" ref="O447">IF(ROWS(O$4:O447)&gt;COUNTIFS($A$4:$A$10001,"&lt;&gt;",$C$4:$C$10001,"=0"),"",INDEX($A$4:$A$10001,_xlfn.AGGREGATE(15,6,(ROW($A$4:$A$10001)-ROW($A$4)+1)/(($A$4:$A$10001&lt;&gt;"")*($C$4:$C$10001=0)),ROWS(O$4:O447))))</f>
        <v/>
      </c>
      <c r="P447" t="str" cm="1">
        <f t="array" ref="P447">IF(ROWS(P$4:P447)&gt;COUNTIFS($B$4:$B$10001,"&lt;&gt;",$C$4:$C$10001,"=0"),"",INDEX($B$4:$B$10001,_xlfn.AGGREGATE(15,6,(ROW($B$4:$B$10001)-ROW($B$4)+1)/(($B$4:$B$10001&lt;&gt;"")*($C$4:$C$10001=0)),ROWS(P$4:P447))))</f>
        <v/>
      </c>
      <c r="Q447" s="10" t="str">
        <f t="shared" si="31"/>
        <v/>
      </c>
      <c r="R447" s="10" t="str">
        <f t="shared" si="32"/>
        <v/>
      </c>
    </row>
    <row r="448" spans="5:18" x14ac:dyDescent="0.2">
      <c r="E448" t="str" cm="1">
        <f t="array" ref="E448">IF(ROWS(E$4:E448)&gt;COUNTIFS($A$4:$A$10001,"&lt;&gt;",$C$4:$C$10001,"&gt;0"),"",INDEX($A$4:$A$10001,_xlfn.AGGREGATE(15,6,(ROW($A$4:$A$10001)-ROW($A$4)+1)/(($A$4:$A$10001&lt;&gt;"")*($C$4:$C$10001&gt;0)),ROWS(E$4:E448))))</f>
        <v/>
      </c>
      <c r="F448" t="str" cm="1">
        <f t="array" ref="F448">IF(ROWS(F$4:F448)&gt;COUNTIFS($B$4:$B$10001,"&lt;&gt;",$C$4:$C$10001,"&gt;0"),"",INDEX($B$4:$B$10001,_xlfn.AGGREGATE(15,6,(ROW($B$4:$B$10001)-ROW($B$4)+1)/(($B$4:$B$10001&lt;&gt;"")*($C$4:$C$10001&gt;0)),ROWS(F$4:F448))))</f>
        <v/>
      </c>
      <c r="G448" t="str" cm="1">
        <f t="array" ref="G448">IF(ROWS(G$4:G448)&gt;COUNTIFS($C$4:$C$10001,"&lt;&gt;",$C$4:$C$10001,"&gt;0"),"",INDEX($C$4:$C$10001,_xlfn.AGGREGATE(15,6,(ROW($C$4:$C$10001)-ROW($C$4)+1)/(($C$4:$C$10001&lt;&gt;"")*($C$4:$C$10001&gt;0)),ROWS(G$4:G448))))</f>
        <v/>
      </c>
      <c r="H448" s="8">
        <f t="shared" si="33"/>
        <v>0</v>
      </c>
      <c r="I448" s="8">
        <f t="shared" si="34"/>
        <v>0</v>
      </c>
      <c r="J448" s="9"/>
      <c r="K448" s="9"/>
      <c r="L448" s="9"/>
      <c r="M448" s="9"/>
      <c r="N448" s="9"/>
      <c r="O448" t="str" cm="1">
        <f t="array" ref="O448">IF(ROWS(O$4:O448)&gt;COUNTIFS($A$4:$A$10001,"&lt;&gt;",$C$4:$C$10001,"=0"),"",INDEX($A$4:$A$10001,_xlfn.AGGREGATE(15,6,(ROW($A$4:$A$10001)-ROW($A$4)+1)/(($A$4:$A$10001&lt;&gt;"")*($C$4:$C$10001=0)),ROWS(O$4:O448))))</f>
        <v/>
      </c>
      <c r="P448" t="str" cm="1">
        <f t="array" ref="P448">IF(ROWS(P$4:P448)&gt;COUNTIFS($B$4:$B$10001,"&lt;&gt;",$C$4:$C$10001,"=0"),"",INDEX($B$4:$B$10001,_xlfn.AGGREGATE(15,6,(ROW($B$4:$B$10001)-ROW($B$4)+1)/(($B$4:$B$10001&lt;&gt;"")*($C$4:$C$10001=0)),ROWS(P$4:P448))))</f>
        <v/>
      </c>
      <c r="Q448" s="10" t="str">
        <f t="shared" si="31"/>
        <v/>
      </c>
      <c r="R448" s="10" t="str">
        <f t="shared" si="32"/>
        <v/>
      </c>
    </row>
    <row r="449" spans="5:18" x14ac:dyDescent="0.2">
      <c r="E449" t="str" cm="1">
        <f t="array" ref="E449">IF(ROWS(E$4:E449)&gt;COUNTIFS($A$4:$A$10001,"&lt;&gt;",$C$4:$C$10001,"&gt;0"),"",INDEX($A$4:$A$10001,_xlfn.AGGREGATE(15,6,(ROW($A$4:$A$10001)-ROW($A$4)+1)/(($A$4:$A$10001&lt;&gt;"")*($C$4:$C$10001&gt;0)),ROWS(E$4:E449))))</f>
        <v/>
      </c>
      <c r="F449" t="str" cm="1">
        <f t="array" ref="F449">IF(ROWS(F$4:F449)&gt;COUNTIFS($B$4:$B$10001,"&lt;&gt;",$C$4:$C$10001,"&gt;0"),"",INDEX($B$4:$B$10001,_xlfn.AGGREGATE(15,6,(ROW($B$4:$B$10001)-ROW($B$4)+1)/(($B$4:$B$10001&lt;&gt;"")*($C$4:$C$10001&gt;0)),ROWS(F$4:F449))))</f>
        <v/>
      </c>
      <c r="G449" t="str" cm="1">
        <f t="array" ref="G449">IF(ROWS(G$4:G449)&gt;COUNTIFS($C$4:$C$10001,"&lt;&gt;",$C$4:$C$10001,"&gt;0"),"",INDEX($C$4:$C$10001,_xlfn.AGGREGATE(15,6,(ROW($C$4:$C$10001)-ROW($C$4)+1)/(($C$4:$C$10001&lt;&gt;"")*($C$4:$C$10001&gt;0)),ROWS(G$4:G449))))</f>
        <v/>
      </c>
      <c r="H449" s="8">
        <f t="shared" si="33"/>
        <v>0</v>
      </c>
      <c r="I449" s="8">
        <f t="shared" si="34"/>
        <v>0</v>
      </c>
      <c r="J449" s="9"/>
      <c r="K449" s="9"/>
      <c r="L449" s="9"/>
      <c r="M449" s="9"/>
      <c r="N449" s="9"/>
      <c r="O449" t="str" cm="1">
        <f t="array" ref="O449">IF(ROWS(O$4:O449)&gt;COUNTIFS($A$4:$A$10001,"&lt;&gt;",$C$4:$C$10001,"=0"),"",INDEX($A$4:$A$10001,_xlfn.AGGREGATE(15,6,(ROW($A$4:$A$10001)-ROW($A$4)+1)/(($A$4:$A$10001&lt;&gt;"")*($C$4:$C$10001=0)),ROWS(O$4:O449))))</f>
        <v/>
      </c>
      <c r="P449" t="str" cm="1">
        <f t="array" ref="P449">IF(ROWS(P$4:P449)&gt;COUNTIFS($B$4:$B$10001,"&lt;&gt;",$C$4:$C$10001,"=0"),"",INDEX($B$4:$B$10001,_xlfn.AGGREGATE(15,6,(ROW($B$4:$B$10001)-ROW($B$4)+1)/(($B$4:$B$10001&lt;&gt;"")*($C$4:$C$10001=0)),ROWS(P$4:P449))))</f>
        <v/>
      </c>
      <c r="Q449" s="10" t="str">
        <f t="shared" si="31"/>
        <v/>
      </c>
      <c r="R449" s="10" t="str">
        <f t="shared" si="32"/>
        <v/>
      </c>
    </row>
    <row r="450" spans="5:18" x14ac:dyDescent="0.2">
      <c r="E450" t="str" cm="1">
        <f t="array" ref="E450">IF(ROWS(E$4:E450)&gt;COUNTIFS($A$4:$A$10001,"&lt;&gt;",$C$4:$C$10001,"&gt;0"),"",INDEX($A$4:$A$10001,_xlfn.AGGREGATE(15,6,(ROW($A$4:$A$10001)-ROW($A$4)+1)/(($A$4:$A$10001&lt;&gt;"")*($C$4:$C$10001&gt;0)),ROWS(E$4:E450))))</f>
        <v/>
      </c>
      <c r="F450" t="str" cm="1">
        <f t="array" ref="F450">IF(ROWS(F$4:F450)&gt;COUNTIFS($B$4:$B$10001,"&lt;&gt;",$C$4:$C$10001,"&gt;0"),"",INDEX($B$4:$B$10001,_xlfn.AGGREGATE(15,6,(ROW($B$4:$B$10001)-ROW($B$4)+1)/(($B$4:$B$10001&lt;&gt;"")*($C$4:$C$10001&gt;0)),ROWS(F$4:F450))))</f>
        <v/>
      </c>
      <c r="G450" t="str" cm="1">
        <f t="array" ref="G450">IF(ROWS(G$4:G450)&gt;COUNTIFS($C$4:$C$10001,"&lt;&gt;",$C$4:$C$10001,"&gt;0"),"",INDEX($C$4:$C$10001,_xlfn.AGGREGATE(15,6,(ROW($C$4:$C$10001)-ROW($C$4)+1)/(($C$4:$C$10001&lt;&gt;"")*($C$4:$C$10001&gt;0)),ROWS(G$4:G450))))</f>
        <v/>
      </c>
      <c r="H450" s="8">
        <f t="shared" si="33"/>
        <v>0</v>
      </c>
      <c r="I450" s="8">
        <f t="shared" si="34"/>
        <v>0</v>
      </c>
      <c r="J450" s="9"/>
      <c r="K450" s="9"/>
      <c r="L450" s="9"/>
      <c r="M450" s="9"/>
      <c r="N450" s="9"/>
      <c r="O450" t="str" cm="1">
        <f t="array" ref="O450">IF(ROWS(O$4:O450)&gt;COUNTIFS($A$4:$A$10001,"&lt;&gt;",$C$4:$C$10001,"=0"),"",INDEX($A$4:$A$10001,_xlfn.AGGREGATE(15,6,(ROW($A$4:$A$10001)-ROW($A$4)+1)/(($A$4:$A$10001&lt;&gt;"")*($C$4:$C$10001=0)),ROWS(O$4:O450))))</f>
        <v/>
      </c>
      <c r="P450" t="str" cm="1">
        <f t="array" ref="P450">IF(ROWS(P$4:P450)&gt;COUNTIFS($B$4:$B$10001,"&lt;&gt;",$C$4:$C$10001,"=0"),"",INDEX($B$4:$B$10001,_xlfn.AGGREGATE(15,6,(ROW($B$4:$B$10001)-ROW($B$4)+1)/(($B$4:$B$10001&lt;&gt;"")*($C$4:$C$10001=0)),ROWS(P$4:P450))))</f>
        <v/>
      </c>
      <c r="Q450" s="10" t="str">
        <f t="shared" si="31"/>
        <v/>
      </c>
      <c r="R450" s="10" t="str">
        <f t="shared" si="32"/>
        <v/>
      </c>
    </row>
    <row r="451" spans="5:18" x14ac:dyDescent="0.2">
      <c r="E451" t="str" cm="1">
        <f t="array" ref="E451">IF(ROWS(E$4:E451)&gt;COUNTIFS($A$4:$A$10001,"&lt;&gt;",$C$4:$C$10001,"&gt;0"),"",INDEX($A$4:$A$10001,_xlfn.AGGREGATE(15,6,(ROW($A$4:$A$10001)-ROW($A$4)+1)/(($A$4:$A$10001&lt;&gt;"")*($C$4:$C$10001&gt;0)),ROWS(E$4:E451))))</f>
        <v/>
      </c>
      <c r="F451" t="str" cm="1">
        <f t="array" ref="F451">IF(ROWS(F$4:F451)&gt;COUNTIFS($B$4:$B$10001,"&lt;&gt;",$C$4:$C$10001,"&gt;0"),"",INDEX($B$4:$B$10001,_xlfn.AGGREGATE(15,6,(ROW($B$4:$B$10001)-ROW($B$4)+1)/(($B$4:$B$10001&lt;&gt;"")*($C$4:$C$10001&gt;0)),ROWS(F$4:F451))))</f>
        <v/>
      </c>
      <c r="G451" t="str" cm="1">
        <f t="array" ref="G451">IF(ROWS(G$4:G451)&gt;COUNTIFS($C$4:$C$10001,"&lt;&gt;",$C$4:$C$10001,"&gt;0"),"",INDEX($C$4:$C$10001,_xlfn.AGGREGATE(15,6,(ROW($C$4:$C$10001)-ROW($C$4)+1)/(($C$4:$C$10001&lt;&gt;"")*($C$4:$C$10001&gt;0)),ROWS(G$4:G451))))</f>
        <v/>
      </c>
      <c r="H451" s="8">
        <f t="shared" si="33"/>
        <v>0</v>
      </c>
      <c r="I451" s="8">
        <f t="shared" si="34"/>
        <v>0</v>
      </c>
      <c r="J451" s="9"/>
      <c r="K451" s="9"/>
      <c r="L451" s="9"/>
      <c r="M451" s="9"/>
      <c r="N451" s="9"/>
      <c r="O451" t="str" cm="1">
        <f t="array" ref="O451">IF(ROWS(O$4:O451)&gt;COUNTIFS($A$4:$A$10001,"&lt;&gt;",$C$4:$C$10001,"=0"),"",INDEX($A$4:$A$10001,_xlfn.AGGREGATE(15,6,(ROW($A$4:$A$10001)-ROW($A$4)+1)/(($A$4:$A$10001&lt;&gt;"")*($C$4:$C$10001=0)),ROWS(O$4:O451))))</f>
        <v/>
      </c>
      <c r="P451" t="str" cm="1">
        <f t="array" ref="P451">IF(ROWS(P$4:P451)&gt;COUNTIFS($B$4:$B$10001,"&lt;&gt;",$C$4:$C$10001,"=0"),"",INDEX($B$4:$B$10001,_xlfn.AGGREGATE(15,6,(ROW($B$4:$B$10001)-ROW($B$4)+1)/(($B$4:$B$10001&lt;&gt;"")*($C$4:$C$10001=0)),ROWS(P$4:P451))))</f>
        <v/>
      </c>
      <c r="Q451" s="10" t="str">
        <f t="shared" si="31"/>
        <v/>
      </c>
      <c r="R451" s="10" t="str">
        <f t="shared" si="32"/>
        <v/>
      </c>
    </row>
    <row r="452" spans="5:18" x14ac:dyDescent="0.2">
      <c r="E452" t="str" cm="1">
        <f t="array" ref="E452">IF(ROWS(E$4:E452)&gt;COUNTIFS($A$4:$A$10001,"&lt;&gt;",$C$4:$C$10001,"&gt;0"),"",INDEX($A$4:$A$10001,_xlfn.AGGREGATE(15,6,(ROW($A$4:$A$10001)-ROW($A$4)+1)/(($A$4:$A$10001&lt;&gt;"")*($C$4:$C$10001&gt;0)),ROWS(E$4:E452))))</f>
        <v/>
      </c>
      <c r="F452" t="str" cm="1">
        <f t="array" ref="F452">IF(ROWS(F$4:F452)&gt;COUNTIFS($B$4:$B$10001,"&lt;&gt;",$C$4:$C$10001,"&gt;0"),"",INDEX($B$4:$B$10001,_xlfn.AGGREGATE(15,6,(ROW($B$4:$B$10001)-ROW($B$4)+1)/(($B$4:$B$10001&lt;&gt;"")*($C$4:$C$10001&gt;0)),ROWS(F$4:F452))))</f>
        <v/>
      </c>
      <c r="G452" t="str" cm="1">
        <f t="array" ref="G452">IF(ROWS(G$4:G452)&gt;COUNTIFS($C$4:$C$10001,"&lt;&gt;",$C$4:$C$10001,"&gt;0"),"",INDEX($C$4:$C$10001,_xlfn.AGGREGATE(15,6,(ROW($C$4:$C$10001)-ROW($C$4)+1)/(($C$4:$C$10001&lt;&gt;"")*($C$4:$C$10001&gt;0)),ROWS(G$4:G452))))</f>
        <v/>
      </c>
      <c r="H452" s="8">
        <f t="shared" si="33"/>
        <v>0</v>
      </c>
      <c r="I452" s="8">
        <f t="shared" si="34"/>
        <v>0</v>
      </c>
      <c r="J452" s="9"/>
      <c r="K452" s="9"/>
      <c r="L452" s="9"/>
      <c r="M452" s="9"/>
      <c r="N452" s="9"/>
      <c r="O452" t="str" cm="1">
        <f t="array" ref="O452">IF(ROWS(O$4:O452)&gt;COUNTIFS($A$4:$A$10001,"&lt;&gt;",$C$4:$C$10001,"=0"),"",INDEX($A$4:$A$10001,_xlfn.AGGREGATE(15,6,(ROW($A$4:$A$10001)-ROW($A$4)+1)/(($A$4:$A$10001&lt;&gt;"")*($C$4:$C$10001=0)),ROWS(O$4:O452))))</f>
        <v/>
      </c>
      <c r="P452" t="str" cm="1">
        <f t="array" ref="P452">IF(ROWS(P$4:P452)&gt;COUNTIFS($B$4:$B$10001,"&lt;&gt;",$C$4:$C$10001,"=0"),"",INDEX($B$4:$B$10001,_xlfn.AGGREGATE(15,6,(ROW($B$4:$B$10001)-ROW($B$4)+1)/(($B$4:$B$10001&lt;&gt;"")*($C$4:$C$10001=0)),ROWS(P$4:P452))))</f>
        <v/>
      </c>
      <c r="Q452" s="10" t="str">
        <f t="shared" si="31"/>
        <v/>
      </c>
      <c r="R452" s="10" t="str">
        <f t="shared" si="32"/>
        <v/>
      </c>
    </row>
    <row r="453" spans="5:18" x14ac:dyDescent="0.2">
      <c r="E453" t="str" cm="1">
        <f t="array" ref="E453">IF(ROWS(E$4:E453)&gt;COUNTIFS($A$4:$A$10001,"&lt;&gt;",$C$4:$C$10001,"&gt;0"),"",INDEX($A$4:$A$10001,_xlfn.AGGREGATE(15,6,(ROW($A$4:$A$10001)-ROW($A$4)+1)/(($A$4:$A$10001&lt;&gt;"")*($C$4:$C$10001&gt;0)),ROWS(E$4:E453))))</f>
        <v/>
      </c>
      <c r="F453" t="str" cm="1">
        <f t="array" ref="F453">IF(ROWS(F$4:F453)&gt;COUNTIFS($B$4:$B$10001,"&lt;&gt;",$C$4:$C$10001,"&gt;0"),"",INDEX($B$4:$B$10001,_xlfn.AGGREGATE(15,6,(ROW($B$4:$B$10001)-ROW($B$4)+1)/(($B$4:$B$10001&lt;&gt;"")*($C$4:$C$10001&gt;0)),ROWS(F$4:F453))))</f>
        <v/>
      </c>
      <c r="G453" t="str" cm="1">
        <f t="array" ref="G453">IF(ROWS(G$4:G453)&gt;COUNTIFS($C$4:$C$10001,"&lt;&gt;",$C$4:$C$10001,"&gt;0"),"",INDEX($C$4:$C$10001,_xlfn.AGGREGATE(15,6,(ROW($C$4:$C$10001)-ROW($C$4)+1)/(($C$4:$C$10001&lt;&gt;"")*($C$4:$C$10001&gt;0)),ROWS(G$4:G453))))</f>
        <v/>
      </c>
      <c r="H453" s="8">
        <f t="shared" si="33"/>
        <v>0</v>
      </c>
      <c r="I453" s="8">
        <f t="shared" si="34"/>
        <v>0</v>
      </c>
      <c r="J453" s="9"/>
      <c r="K453" s="9"/>
      <c r="L453" s="9"/>
      <c r="M453" s="9"/>
      <c r="N453" s="9"/>
      <c r="O453" t="str" cm="1">
        <f t="array" ref="O453">IF(ROWS(O$4:O453)&gt;COUNTIFS($A$4:$A$10001,"&lt;&gt;",$C$4:$C$10001,"=0"),"",INDEX($A$4:$A$10001,_xlfn.AGGREGATE(15,6,(ROW($A$4:$A$10001)-ROW($A$4)+1)/(($A$4:$A$10001&lt;&gt;"")*($C$4:$C$10001=0)),ROWS(O$4:O453))))</f>
        <v/>
      </c>
      <c r="P453" t="str" cm="1">
        <f t="array" ref="P453">IF(ROWS(P$4:P453)&gt;COUNTIFS($B$4:$B$10001,"&lt;&gt;",$C$4:$C$10001,"=0"),"",INDEX($B$4:$B$10001,_xlfn.AGGREGATE(15,6,(ROW($B$4:$B$10001)-ROW($B$4)+1)/(($B$4:$B$10001&lt;&gt;"")*($C$4:$C$10001=0)),ROWS(P$4:P453))))</f>
        <v/>
      </c>
      <c r="Q453" s="10" t="str">
        <f t="shared" ref="Q453:Q516" si="35">IFERROR(LOG(O453), "")</f>
        <v/>
      </c>
      <c r="R453" s="10" t="str">
        <f t="shared" ref="R453:R516" si="36">IFERROR($K$4*Q453 + $L$4, "")</f>
        <v/>
      </c>
    </row>
    <row r="454" spans="5:18" x14ac:dyDescent="0.2">
      <c r="E454" t="str" cm="1">
        <f t="array" ref="E454">IF(ROWS(E$4:E454)&gt;COUNTIFS($A$4:$A$10001,"&lt;&gt;",$C$4:$C$10001,"&gt;0"),"",INDEX($A$4:$A$10001,_xlfn.AGGREGATE(15,6,(ROW($A$4:$A$10001)-ROW($A$4)+1)/(($A$4:$A$10001&lt;&gt;"")*($C$4:$C$10001&gt;0)),ROWS(E$4:E454))))</f>
        <v/>
      </c>
      <c r="F454" t="str" cm="1">
        <f t="array" ref="F454">IF(ROWS(F$4:F454)&gt;COUNTIFS($B$4:$B$10001,"&lt;&gt;",$C$4:$C$10001,"&gt;0"),"",INDEX($B$4:$B$10001,_xlfn.AGGREGATE(15,6,(ROW($B$4:$B$10001)-ROW($B$4)+1)/(($B$4:$B$10001&lt;&gt;"")*($C$4:$C$10001&gt;0)),ROWS(F$4:F454))))</f>
        <v/>
      </c>
      <c r="G454" t="str" cm="1">
        <f t="array" ref="G454">IF(ROWS(G$4:G454)&gt;COUNTIFS($C$4:$C$10001,"&lt;&gt;",$C$4:$C$10001,"&gt;0"),"",INDEX($C$4:$C$10001,_xlfn.AGGREGATE(15,6,(ROW($C$4:$C$10001)-ROW($C$4)+1)/(($C$4:$C$10001&lt;&gt;"")*($C$4:$C$10001&gt;0)),ROWS(G$4:G454))))</f>
        <v/>
      </c>
      <c r="H454" s="8">
        <f t="shared" si="33"/>
        <v>0</v>
      </c>
      <c r="I454" s="8">
        <f t="shared" si="34"/>
        <v>0</v>
      </c>
      <c r="J454" s="9"/>
      <c r="K454" s="9"/>
      <c r="L454" s="9"/>
      <c r="M454" s="9"/>
      <c r="N454" s="9"/>
      <c r="O454" t="str" cm="1">
        <f t="array" ref="O454">IF(ROWS(O$4:O454)&gt;COUNTIFS($A$4:$A$10001,"&lt;&gt;",$C$4:$C$10001,"=0"),"",INDEX($A$4:$A$10001,_xlfn.AGGREGATE(15,6,(ROW($A$4:$A$10001)-ROW($A$4)+1)/(($A$4:$A$10001&lt;&gt;"")*($C$4:$C$10001=0)),ROWS(O$4:O454))))</f>
        <v/>
      </c>
      <c r="P454" t="str" cm="1">
        <f t="array" ref="P454">IF(ROWS(P$4:P454)&gt;COUNTIFS($B$4:$B$10001,"&lt;&gt;",$C$4:$C$10001,"=0"),"",INDEX($B$4:$B$10001,_xlfn.AGGREGATE(15,6,(ROW($B$4:$B$10001)-ROW($B$4)+1)/(($B$4:$B$10001&lt;&gt;"")*($C$4:$C$10001=0)),ROWS(P$4:P454))))</f>
        <v/>
      </c>
      <c r="Q454" s="10" t="str">
        <f t="shared" si="35"/>
        <v/>
      </c>
      <c r="R454" s="10" t="str">
        <f t="shared" si="36"/>
        <v/>
      </c>
    </row>
    <row r="455" spans="5:18" x14ac:dyDescent="0.2">
      <c r="E455" t="str" cm="1">
        <f t="array" ref="E455">IF(ROWS(E$4:E455)&gt;COUNTIFS($A$4:$A$10001,"&lt;&gt;",$C$4:$C$10001,"&gt;0"),"",INDEX($A$4:$A$10001,_xlfn.AGGREGATE(15,6,(ROW($A$4:$A$10001)-ROW($A$4)+1)/(($A$4:$A$10001&lt;&gt;"")*($C$4:$C$10001&gt;0)),ROWS(E$4:E455))))</f>
        <v/>
      </c>
      <c r="F455" t="str" cm="1">
        <f t="array" ref="F455">IF(ROWS(F$4:F455)&gt;COUNTIFS($B$4:$B$10001,"&lt;&gt;",$C$4:$C$10001,"&gt;0"),"",INDEX($B$4:$B$10001,_xlfn.AGGREGATE(15,6,(ROW($B$4:$B$10001)-ROW($B$4)+1)/(($B$4:$B$10001&lt;&gt;"")*($C$4:$C$10001&gt;0)),ROWS(F$4:F455))))</f>
        <v/>
      </c>
      <c r="G455" t="str" cm="1">
        <f t="array" ref="G455">IF(ROWS(G$4:G455)&gt;COUNTIFS($C$4:$C$10001,"&lt;&gt;",$C$4:$C$10001,"&gt;0"),"",INDEX($C$4:$C$10001,_xlfn.AGGREGATE(15,6,(ROW($C$4:$C$10001)-ROW($C$4)+1)/(($C$4:$C$10001&lt;&gt;"")*($C$4:$C$10001&gt;0)),ROWS(G$4:G455))))</f>
        <v/>
      </c>
      <c r="H455" s="8">
        <f t="shared" si="33"/>
        <v>0</v>
      </c>
      <c r="I455" s="8">
        <f t="shared" si="34"/>
        <v>0</v>
      </c>
      <c r="J455" s="9"/>
      <c r="K455" s="9"/>
      <c r="L455" s="9"/>
      <c r="M455" s="9"/>
      <c r="N455" s="9"/>
      <c r="O455" t="str" cm="1">
        <f t="array" ref="O455">IF(ROWS(O$4:O455)&gt;COUNTIFS($A$4:$A$10001,"&lt;&gt;",$C$4:$C$10001,"=0"),"",INDEX($A$4:$A$10001,_xlfn.AGGREGATE(15,6,(ROW($A$4:$A$10001)-ROW($A$4)+1)/(($A$4:$A$10001&lt;&gt;"")*($C$4:$C$10001=0)),ROWS(O$4:O455))))</f>
        <v/>
      </c>
      <c r="P455" t="str" cm="1">
        <f t="array" ref="P455">IF(ROWS(P$4:P455)&gt;COUNTIFS($B$4:$B$10001,"&lt;&gt;",$C$4:$C$10001,"=0"),"",INDEX($B$4:$B$10001,_xlfn.AGGREGATE(15,6,(ROW($B$4:$B$10001)-ROW($B$4)+1)/(($B$4:$B$10001&lt;&gt;"")*($C$4:$C$10001=0)),ROWS(P$4:P455))))</f>
        <v/>
      </c>
      <c r="Q455" s="10" t="str">
        <f t="shared" si="35"/>
        <v/>
      </c>
      <c r="R455" s="10" t="str">
        <f t="shared" si="36"/>
        <v/>
      </c>
    </row>
    <row r="456" spans="5:18" x14ac:dyDescent="0.2">
      <c r="E456" t="str" cm="1">
        <f t="array" ref="E456">IF(ROWS(E$4:E456)&gt;COUNTIFS($A$4:$A$10001,"&lt;&gt;",$C$4:$C$10001,"&gt;0"),"",INDEX($A$4:$A$10001,_xlfn.AGGREGATE(15,6,(ROW($A$4:$A$10001)-ROW($A$4)+1)/(($A$4:$A$10001&lt;&gt;"")*($C$4:$C$10001&gt;0)),ROWS(E$4:E456))))</f>
        <v/>
      </c>
      <c r="F456" t="str" cm="1">
        <f t="array" ref="F456">IF(ROWS(F$4:F456)&gt;COUNTIFS($B$4:$B$10001,"&lt;&gt;",$C$4:$C$10001,"&gt;0"),"",INDEX($B$4:$B$10001,_xlfn.AGGREGATE(15,6,(ROW($B$4:$B$10001)-ROW($B$4)+1)/(($B$4:$B$10001&lt;&gt;"")*($C$4:$C$10001&gt;0)),ROWS(F$4:F456))))</f>
        <v/>
      </c>
      <c r="G456" t="str" cm="1">
        <f t="array" ref="G456">IF(ROWS(G$4:G456)&gt;COUNTIFS($C$4:$C$10001,"&lt;&gt;",$C$4:$C$10001,"&gt;0"),"",INDEX($C$4:$C$10001,_xlfn.AGGREGATE(15,6,(ROW($C$4:$C$10001)-ROW($C$4)+1)/(($C$4:$C$10001&lt;&gt;"")*($C$4:$C$10001&gt;0)),ROWS(G$4:G456))))</f>
        <v/>
      </c>
      <c r="H456" s="8">
        <f t="shared" si="33"/>
        <v>0</v>
      </c>
      <c r="I456" s="8">
        <f t="shared" si="34"/>
        <v>0</v>
      </c>
      <c r="J456" s="9"/>
      <c r="K456" s="9"/>
      <c r="L456" s="9"/>
      <c r="M456" s="9"/>
      <c r="N456" s="9"/>
      <c r="O456" t="str" cm="1">
        <f t="array" ref="O456">IF(ROWS(O$4:O456)&gt;COUNTIFS($A$4:$A$10001,"&lt;&gt;",$C$4:$C$10001,"=0"),"",INDEX($A$4:$A$10001,_xlfn.AGGREGATE(15,6,(ROW($A$4:$A$10001)-ROW($A$4)+1)/(($A$4:$A$10001&lt;&gt;"")*($C$4:$C$10001=0)),ROWS(O$4:O456))))</f>
        <v/>
      </c>
      <c r="P456" t="str" cm="1">
        <f t="array" ref="P456">IF(ROWS(P$4:P456)&gt;COUNTIFS($B$4:$B$10001,"&lt;&gt;",$C$4:$C$10001,"=0"),"",INDEX($B$4:$B$10001,_xlfn.AGGREGATE(15,6,(ROW($B$4:$B$10001)-ROW($B$4)+1)/(($B$4:$B$10001&lt;&gt;"")*($C$4:$C$10001=0)),ROWS(P$4:P456))))</f>
        <v/>
      </c>
      <c r="Q456" s="10" t="str">
        <f t="shared" si="35"/>
        <v/>
      </c>
      <c r="R456" s="10" t="str">
        <f t="shared" si="36"/>
        <v/>
      </c>
    </row>
    <row r="457" spans="5:18" x14ac:dyDescent="0.2">
      <c r="E457" t="str" cm="1">
        <f t="array" ref="E457">IF(ROWS(E$4:E457)&gt;COUNTIFS($A$4:$A$10001,"&lt;&gt;",$C$4:$C$10001,"&gt;0"),"",INDEX($A$4:$A$10001,_xlfn.AGGREGATE(15,6,(ROW($A$4:$A$10001)-ROW($A$4)+1)/(($A$4:$A$10001&lt;&gt;"")*($C$4:$C$10001&gt;0)),ROWS(E$4:E457))))</f>
        <v/>
      </c>
      <c r="F457" t="str" cm="1">
        <f t="array" ref="F457">IF(ROWS(F$4:F457)&gt;COUNTIFS($B$4:$B$10001,"&lt;&gt;",$C$4:$C$10001,"&gt;0"),"",INDEX($B$4:$B$10001,_xlfn.AGGREGATE(15,6,(ROW($B$4:$B$10001)-ROW($B$4)+1)/(($B$4:$B$10001&lt;&gt;"")*($C$4:$C$10001&gt;0)),ROWS(F$4:F457))))</f>
        <v/>
      </c>
      <c r="G457" t="str" cm="1">
        <f t="array" ref="G457">IF(ROWS(G$4:G457)&gt;COUNTIFS($C$4:$C$10001,"&lt;&gt;",$C$4:$C$10001,"&gt;0"),"",INDEX($C$4:$C$10001,_xlfn.AGGREGATE(15,6,(ROW($C$4:$C$10001)-ROW($C$4)+1)/(($C$4:$C$10001&lt;&gt;"")*($C$4:$C$10001&gt;0)),ROWS(G$4:G457))))</f>
        <v/>
      </c>
      <c r="H457" s="8">
        <f t="shared" si="33"/>
        <v>0</v>
      </c>
      <c r="I457" s="8">
        <f t="shared" si="34"/>
        <v>0</v>
      </c>
      <c r="J457" s="9"/>
      <c r="K457" s="9"/>
      <c r="L457" s="9"/>
      <c r="M457" s="9"/>
      <c r="N457" s="9"/>
      <c r="O457" t="str" cm="1">
        <f t="array" ref="O457">IF(ROWS(O$4:O457)&gt;COUNTIFS($A$4:$A$10001,"&lt;&gt;",$C$4:$C$10001,"=0"),"",INDEX($A$4:$A$10001,_xlfn.AGGREGATE(15,6,(ROW($A$4:$A$10001)-ROW($A$4)+1)/(($A$4:$A$10001&lt;&gt;"")*($C$4:$C$10001=0)),ROWS(O$4:O457))))</f>
        <v/>
      </c>
      <c r="P457" t="str" cm="1">
        <f t="array" ref="P457">IF(ROWS(P$4:P457)&gt;COUNTIFS($B$4:$B$10001,"&lt;&gt;",$C$4:$C$10001,"=0"),"",INDEX($B$4:$B$10001,_xlfn.AGGREGATE(15,6,(ROW($B$4:$B$10001)-ROW($B$4)+1)/(($B$4:$B$10001&lt;&gt;"")*($C$4:$C$10001=0)),ROWS(P$4:P457))))</f>
        <v/>
      </c>
      <c r="Q457" s="10" t="str">
        <f t="shared" si="35"/>
        <v/>
      </c>
      <c r="R457" s="10" t="str">
        <f t="shared" si="36"/>
        <v/>
      </c>
    </row>
    <row r="458" spans="5:18" x14ac:dyDescent="0.2">
      <c r="E458" t="str" cm="1">
        <f t="array" ref="E458">IF(ROWS(E$4:E458)&gt;COUNTIFS($A$4:$A$10001,"&lt;&gt;",$C$4:$C$10001,"&gt;0"),"",INDEX($A$4:$A$10001,_xlfn.AGGREGATE(15,6,(ROW($A$4:$A$10001)-ROW($A$4)+1)/(($A$4:$A$10001&lt;&gt;"")*($C$4:$C$10001&gt;0)),ROWS(E$4:E458))))</f>
        <v/>
      </c>
      <c r="F458" t="str" cm="1">
        <f t="array" ref="F458">IF(ROWS(F$4:F458)&gt;COUNTIFS($B$4:$B$10001,"&lt;&gt;",$C$4:$C$10001,"&gt;0"),"",INDEX($B$4:$B$10001,_xlfn.AGGREGATE(15,6,(ROW($B$4:$B$10001)-ROW($B$4)+1)/(($B$4:$B$10001&lt;&gt;"")*($C$4:$C$10001&gt;0)),ROWS(F$4:F458))))</f>
        <v/>
      </c>
      <c r="G458" t="str" cm="1">
        <f t="array" ref="G458">IF(ROWS(G$4:G458)&gt;COUNTIFS($C$4:$C$10001,"&lt;&gt;",$C$4:$C$10001,"&gt;0"),"",INDEX($C$4:$C$10001,_xlfn.AGGREGATE(15,6,(ROW($C$4:$C$10001)-ROW($C$4)+1)/(($C$4:$C$10001&lt;&gt;"")*($C$4:$C$10001&gt;0)),ROWS(G$4:G458))))</f>
        <v/>
      </c>
      <c r="H458" s="8">
        <f t="shared" si="33"/>
        <v>0</v>
      </c>
      <c r="I458" s="8">
        <f t="shared" si="34"/>
        <v>0</v>
      </c>
      <c r="J458" s="9"/>
      <c r="K458" s="9"/>
      <c r="L458" s="9"/>
      <c r="M458" s="9"/>
      <c r="N458" s="9"/>
      <c r="O458" t="str" cm="1">
        <f t="array" ref="O458">IF(ROWS(O$4:O458)&gt;COUNTIFS($A$4:$A$10001,"&lt;&gt;",$C$4:$C$10001,"=0"),"",INDEX($A$4:$A$10001,_xlfn.AGGREGATE(15,6,(ROW($A$4:$A$10001)-ROW($A$4)+1)/(($A$4:$A$10001&lt;&gt;"")*($C$4:$C$10001=0)),ROWS(O$4:O458))))</f>
        <v/>
      </c>
      <c r="P458" t="str" cm="1">
        <f t="array" ref="P458">IF(ROWS(P$4:P458)&gt;COUNTIFS($B$4:$B$10001,"&lt;&gt;",$C$4:$C$10001,"=0"),"",INDEX($B$4:$B$10001,_xlfn.AGGREGATE(15,6,(ROW($B$4:$B$10001)-ROW($B$4)+1)/(($B$4:$B$10001&lt;&gt;"")*($C$4:$C$10001=0)),ROWS(P$4:P458))))</f>
        <v/>
      </c>
      <c r="Q458" s="10" t="str">
        <f t="shared" si="35"/>
        <v/>
      </c>
      <c r="R458" s="10" t="str">
        <f t="shared" si="36"/>
        <v/>
      </c>
    </row>
    <row r="459" spans="5:18" x14ac:dyDescent="0.2">
      <c r="E459" t="str" cm="1">
        <f t="array" ref="E459">IF(ROWS(E$4:E459)&gt;COUNTIFS($A$4:$A$10001,"&lt;&gt;",$C$4:$C$10001,"&gt;0"),"",INDEX($A$4:$A$10001,_xlfn.AGGREGATE(15,6,(ROW($A$4:$A$10001)-ROW($A$4)+1)/(($A$4:$A$10001&lt;&gt;"")*($C$4:$C$10001&gt;0)),ROWS(E$4:E459))))</f>
        <v/>
      </c>
      <c r="F459" t="str" cm="1">
        <f t="array" ref="F459">IF(ROWS(F$4:F459)&gt;COUNTIFS($B$4:$B$10001,"&lt;&gt;",$C$4:$C$10001,"&gt;0"),"",INDEX($B$4:$B$10001,_xlfn.AGGREGATE(15,6,(ROW($B$4:$B$10001)-ROW($B$4)+1)/(($B$4:$B$10001&lt;&gt;"")*($C$4:$C$10001&gt;0)),ROWS(F$4:F459))))</f>
        <v/>
      </c>
      <c r="G459" t="str" cm="1">
        <f t="array" ref="G459">IF(ROWS(G$4:G459)&gt;COUNTIFS($C$4:$C$10001,"&lt;&gt;",$C$4:$C$10001,"&gt;0"),"",INDEX($C$4:$C$10001,_xlfn.AGGREGATE(15,6,(ROW($C$4:$C$10001)-ROW($C$4)+1)/(($C$4:$C$10001&lt;&gt;"")*($C$4:$C$10001&gt;0)),ROWS(G$4:G459))))</f>
        <v/>
      </c>
      <c r="H459" s="8">
        <f t="shared" si="33"/>
        <v>0</v>
      </c>
      <c r="I459" s="8">
        <f t="shared" si="34"/>
        <v>0</v>
      </c>
      <c r="J459" s="9"/>
      <c r="K459" s="9"/>
      <c r="L459" s="9"/>
      <c r="M459" s="9"/>
      <c r="N459" s="9"/>
      <c r="O459" t="str" cm="1">
        <f t="array" ref="O459">IF(ROWS(O$4:O459)&gt;COUNTIFS($A$4:$A$10001,"&lt;&gt;",$C$4:$C$10001,"=0"),"",INDEX($A$4:$A$10001,_xlfn.AGGREGATE(15,6,(ROW($A$4:$A$10001)-ROW($A$4)+1)/(($A$4:$A$10001&lt;&gt;"")*($C$4:$C$10001=0)),ROWS(O$4:O459))))</f>
        <v/>
      </c>
      <c r="P459" t="str" cm="1">
        <f t="array" ref="P459">IF(ROWS(P$4:P459)&gt;COUNTIFS($B$4:$B$10001,"&lt;&gt;",$C$4:$C$10001,"=0"),"",INDEX($B$4:$B$10001,_xlfn.AGGREGATE(15,6,(ROW($B$4:$B$10001)-ROW($B$4)+1)/(($B$4:$B$10001&lt;&gt;"")*($C$4:$C$10001=0)),ROWS(P$4:P459))))</f>
        <v/>
      </c>
      <c r="Q459" s="10" t="str">
        <f t="shared" si="35"/>
        <v/>
      </c>
      <c r="R459" s="10" t="str">
        <f t="shared" si="36"/>
        <v/>
      </c>
    </row>
    <row r="460" spans="5:18" x14ac:dyDescent="0.2">
      <c r="E460" t="str" cm="1">
        <f t="array" ref="E460">IF(ROWS(E$4:E460)&gt;COUNTIFS($A$4:$A$10001,"&lt;&gt;",$C$4:$C$10001,"&gt;0"),"",INDEX($A$4:$A$10001,_xlfn.AGGREGATE(15,6,(ROW($A$4:$A$10001)-ROW($A$4)+1)/(($A$4:$A$10001&lt;&gt;"")*($C$4:$C$10001&gt;0)),ROWS(E$4:E460))))</f>
        <v/>
      </c>
      <c r="F460" t="str" cm="1">
        <f t="array" ref="F460">IF(ROWS(F$4:F460)&gt;COUNTIFS($B$4:$B$10001,"&lt;&gt;",$C$4:$C$10001,"&gt;0"),"",INDEX($B$4:$B$10001,_xlfn.AGGREGATE(15,6,(ROW($B$4:$B$10001)-ROW($B$4)+1)/(($B$4:$B$10001&lt;&gt;"")*($C$4:$C$10001&gt;0)),ROWS(F$4:F460))))</f>
        <v/>
      </c>
      <c r="G460" t="str" cm="1">
        <f t="array" ref="G460">IF(ROWS(G$4:G460)&gt;COUNTIFS($C$4:$C$10001,"&lt;&gt;",$C$4:$C$10001,"&gt;0"),"",INDEX($C$4:$C$10001,_xlfn.AGGREGATE(15,6,(ROW($C$4:$C$10001)-ROW($C$4)+1)/(($C$4:$C$10001&lt;&gt;"")*($C$4:$C$10001&gt;0)),ROWS(G$4:G460))))</f>
        <v/>
      </c>
      <c r="H460" s="8">
        <f t="shared" si="33"/>
        <v>0</v>
      </c>
      <c r="I460" s="8">
        <f t="shared" si="34"/>
        <v>0</v>
      </c>
      <c r="J460" s="9"/>
      <c r="K460" s="9"/>
      <c r="L460" s="9"/>
      <c r="M460" s="9"/>
      <c r="N460" s="9"/>
      <c r="O460" t="str" cm="1">
        <f t="array" ref="O460">IF(ROWS(O$4:O460)&gt;COUNTIFS($A$4:$A$10001,"&lt;&gt;",$C$4:$C$10001,"=0"),"",INDEX($A$4:$A$10001,_xlfn.AGGREGATE(15,6,(ROW($A$4:$A$10001)-ROW($A$4)+1)/(($A$4:$A$10001&lt;&gt;"")*($C$4:$C$10001=0)),ROWS(O$4:O460))))</f>
        <v/>
      </c>
      <c r="P460" t="str" cm="1">
        <f t="array" ref="P460">IF(ROWS(P$4:P460)&gt;COUNTIFS($B$4:$B$10001,"&lt;&gt;",$C$4:$C$10001,"=0"),"",INDEX($B$4:$B$10001,_xlfn.AGGREGATE(15,6,(ROW($B$4:$B$10001)-ROW($B$4)+1)/(($B$4:$B$10001&lt;&gt;"")*($C$4:$C$10001=0)),ROWS(P$4:P460))))</f>
        <v/>
      </c>
      <c r="Q460" s="10" t="str">
        <f t="shared" si="35"/>
        <v/>
      </c>
      <c r="R460" s="10" t="str">
        <f t="shared" si="36"/>
        <v/>
      </c>
    </row>
    <row r="461" spans="5:18" x14ac:dyDescent="0.2">
      <c r="E461" t="str" cm="1">
        <f t="array" ref="E461">IF(ROWS(E$4:E461)&gt;COUNTIFS($A$4:$A$10001,"&lt;&gt;",$C$4:$C$10001,"&gt;0"),"",INDEX($A$4:$A$10001,_xlfn.AGGREGATE(15,6,(ROW($A$4:$A$10001)-ROW($A$4)+1)/(($A$4:$A$10001&lt;&gt;"")*($C$4:$C$10001&gt;0)),ROWS(E$4:E461))))</f>
        <v/>
      </c>
      <c r="F461" t="str" cm="1">
        <f t="array" ref="F461">IF(ROWS(F$4:F461)&gt;COUNTIFS($B$4:$B$10001,"&lt;&gt;",$C$4:$C$10001,"&gt;0"),"",INDEX($B$4:$B$10001,_xlfn.AGGREGATE(15,6,(ROW($B$4:$B$10001)-ROW($B$4)+1)/(($B$4:$B$10001&lt;&gt;"")*($C$4:$C$10001&gt;0)),ROWS(F$4:F461))))</f>
        <v/>
      </c>
      <c r="G461" t="str" cm="1">
        <f t="array" ref="G461">IF(ROWS(G$4:G461)&gt;COUNTIFS($C$4:$C$10001,"&lt;&gt;",$C$4:$C$10001,"&gt;0"),"",INDEX($C$4:$C$10001,_xlfn.AGGREGATE(15,6,(ROW($C$4:$C$10001)-ROW($C$4)+1)/(($C$4:$C$10001&lt;&gt;"")*($C$4:$C$10001&gt;0)),ROWS(G$4:G461))))</f>
        <v/>
      </c>
      <c r="H461" s="8">
        <f t="shared" si="33"/>
        <v>0</v>
      </c>
      <c r="I461" s="8">
        <f t="shared" si="34"/>
        <v>0</v>
      </c>
      <c r="J461" s="9"/>
      <c r="K461" s="9"/>
      <c r="L461" s="9"/>
      <c r="M461" s="9"/>
      <c r="N461" s="9"/>
      <c r="O461" t="str" cm="1">
        <f t="array" ref="O461">IF(ROWS(O$4:O461)&gt;COUNTIFS($A$4:$A$10001,"&lt;&gt;",$C$4:$C$10001,"=0"),"",INDEX($A$4:$A$10001,_xlfn.AGGREGATE(15,6,(ROW($A$4:$A$10001)-ROW($A$4)+1)/(($A$4:$A$10001&lt;&gt;"")*($C$4:$C$10001=0)),ROWS(O$4:O461))))</f>
        <v/>
      </c>
      <c r="P461" t="str" cm="1">
        <f t="array" ref="P461">IF(ROWS(P$4:P461)&gt;COUNTIFS($B$4:$B$10001,"&lt;&gt;",$C$4:$C$10001,"=0"),"",INDEX($B$4:$B$10001,_xlfn.AGGREGATE(15,6,(ROW($B$4:$B$10001)-ROW($B$4)+1)/(($B$4:$B$10001&lt;&gt;"")*($C$4:$C$10001=0)),ROWS(P$4:P461))))</f>
        <v/>
      </c>
      <c r="Q461" s="10" t="str">
        <f t="shared" si="35"/>
        <v/>
      </c>
      <c r="R461" s="10" t="str">
        <f t="shared" si="36"/>
        <v/>
      </c>
    </row>
    <row r="462" spans="5:18" x14ac:dyDescent="0.2">
      <c r="E462" t="str" cm="1">
        <f t="array" ref="E462">IF(ROWS(E$4:E462)&gt;COUNTIFS($A$4:$A$10001,"&lt;&gt;",$C$4:$C$10001,"&gt;0"),"",INDEX($A$4:$A$10001,_xlfn.AGGREGATE(15,6,(ROW($A$4:$A$10001)-ROW($A$4)+1)/(($A$4:$A$10001&lt;&gt;"")*($C$4:$C$10001&gt;0)),ROWS(E$4:E462))))</f>
        <v/>
      </c>
      <c r="F462" t="str" cm="1">
        <f t="array" ref="F462">IF(ROWS(F$4:F462)&gt;COUNTIFS($B$4:$B$10001,"&lt;&gt;",$C$4:$C$10001,"&gt;0"),"",INDEX($B$4:$B$10001,_xlfn.AGGREGATE(15,6,(ROW($B$4:$B$10001)-ROW($B$4)+1)/(($B$4:$B$10001&lt;&gt;"")*($C$4:$C$10001&gt;0)),ROWS(F$4:F462))))</f>
        <v/>
      </c>
      <c r="G462" t="str" cm="1">
        <f t="array" ref="G462">IF(ROWS(G$4:G462)&gt;COUNTIFS($C$4:$C$10001,"&lt;&gt;",$C$4:$C$10001,"&gt;0"),"",INDEX($C$4:$C$10001,_xlfn.AGGREGATE(15,6,(ROW($C$4:$C$10001)-ROW($C$4)+1)/(($C$4:$C$10001&lt;&gt;"")*($C$4:$C$10001&gt;0)),ROWS(G$4:G462))))</f>
        <v/>
      </c>
      <c r="H462" s="8">
        <f t="shared" si="33"/>
        <v>0</v>
      </c>
      <c r="I462" s="8">
        <f t="shared" si="34"/>
        <v>0</v>
      </c>
      <c r="J462" s="9"/>
      <c r="K462" s="9"/>
      <c r="L462" s="9"/>
      <c r="M462" s="9"/>
      <c r="N462" s="9"/>
      <c r="O462" t="str" cm="1">
        <f t="array" ref="O462">IF(ROWS(O$4:O462)&gt;COUNTIFS($A$4:$A$10001,"&lt;&gt;",$C$4:$C$10001,"=0"),"",INDEX($A$4:$A$10001,_xlfn.AGGREGATE(15,6,(ROW($A$4:$A$10001)-ROW($A$4)+1)/(($A$4:$A$10001&lt;&gt;"")*($C$4:$C$10001=0)),ROWS(O$4:O462))))</f>
        <v/>
      </c>
      <c r="P462" t="str" cm="1">
        <f t="array" ref="P462">IF(ROWS(P$4:P462)&gt;COUNTIFS($B$4:$B$10001,"&lt;&gt;",$C$4:$C$10001,"=0"),"",INDEX($B$4:$B$10001,_xlfn.AGGREGATE(15,6,(ROW($B$4:$B$10001)-ROW($B$4)+1)/(($B$4:$B$10001&lt;&gt;"")*($C$4:$C$10001=0)),ROWS(P$4:P462))))</f>
        <v/>
      </c>
      <c r="Q462" s="10" t="str">
        <f t="shared" si="35"/>
        <v/>
      </c>
      <c r="R462" s="10" t="str">
        <f t="shared" si="36"/>
        <v/>
      </c>
    </row>
    <row r="463" spans="5:18" x14ac:dyDescent="0.2">
      <c r="E463" t="str" cm="1">
        <f t="array" ref="E463">IF(ROWS(E$4:E463)&gt;COUNTIFS($A$4:$A$10001,"&lt;&gt;",$C$4:$C$10001,"&gt;0"),"",INDEX($A$4:$A$10001,_xlfn.AGGREGATE(15,6,(ROW($A$4:$A$10001)-ROW($A$4)+1)/(($A$4:$A$10001&lt;&gt;"")*($C$4:$C$10001&gt;0)),ROWS(E$4:E463))))</f>
        <v/>
      </c>
      <c r="F463" t="str" cm="1">
        <f t="array" ref="F463">IF(ROWS(F$4:F463)&gt;COUNTIFS($B$4:$B$10001,"&lt;&gt;",$C$4:$C$10001,"&gt;0"),"",INDEX($B$4:$B$10001,_xlfn.AGGREGATE(15,6,(ROW($B$4:$B$10001)-ROW($B$4)+1)/(($B$4:$B$10001&lt;&gt;"")*($C$4:$C$10001&gt;0)),ROWS(F$4:F463))))</f>
        <v/>
      </c>
      <c r="G463" t="str" cm="1">
        <f t="array" ref="G463">IF(ROWS(G$4:G463)&gt;COUNTIFS($C$4:$C$10001,"&lt;&gt;",$C$4:$C$10001,"&gt;0"),"",INDEX($C$4:$C$10001,_xlfn.AGGREGATE(15,6,(ROW($C$4:$C$10001)-ROW($C$4)+1)/(($C$4:$C$10001&lt;&gt;"")*($C$4:$C$10001&gt;0)),ROWS(G$4:G463))))</f>
        <v/>
      </c>
      <c r="H463" s="8">
        <f t="shared" si="33"/>
        <v>0</v>
      </c>
      <c r="I463" s="8">
        <f t="shared" si="34"/>
        <v>0</v>
      </c>
      <c r="J463" s="9"/>
      <c r="K463" s="9"/>
      <c r="L463" s="9"/>
      <c r="M463" s="9"/>
      <c r="N463" s="9"/>
      <c r="O463" t="str" cm="1">
        <f t="array" ref="O463">IF(ROWS(O$4:O463)&gt;COUNTIFS($A$4:$A$10001,"&lt;&gt;",$C$4:$C$10001,"=0"),"",INDEX($A$4:$A$10001,_xlfn.AGGREGATE(15,6,(ROW($A$4:$A$10001)-ROW($A$4)+1)/(($A$4:$A$10001&lt;&gt;"")*($C$4:$C$10001=0)),ROWS(O$4:O463))))</f>
        <v/>
      </c>
      <c r="P463" t="str" cm="1">
        <f t="array" ref="P463">IF(ROWS(P$4:P463)&gt;COUNTIFS($B$4:$B$10001,"&lt;&gt;",$C$4:$C$10001,"=0"),"",INDEX($B$4:$B$10001,_xlfn.AGGREGATE(15,6,(ROW($B$4:$B$10001)-ROW($B$4)+1)/(($B$4:$B$10001&lt;&gt;"")*($C$4:$C$10001=0)),ROWS(P$4:P463))))</f>
        <v/>
      </c>
      <c r="Q463" s="10" t="str">
        <f t="shared" si="35"/>
        <v/>
      </c>
      <c r="R463" s="10" t="str">
        <f t="shared" si="36"/>
        <v/>
      </c>
    </row>
    <row r="464" spans="5:18" x14ac:dyDescent="0.2">
      <c r="E464" t="str" cm="1">
        <f t="array" ref="E464">IF(ROWS(E$4:E464)&gt;COUNTIFS($A$4:$A$10001,"&lt;&gt;",$C$4:$C$10001,"&gt;0"),"",INDEX($A$4:$A$10001,_xlfn.AGGREGATE(15,6,(ROW($A$4:$A$10001)-ROW($A$4)+1)/(($A$4:$A$10001&lt;&gt;"")*($C$4:$C$10001&gt;0)),ROWS(E$4:E464))))</f>
        <v/>
      </c>
      <c r="F464" t="str" cm="1">
        <f t="array" ref="F464">IF(ROWS(F$4:F464)&gt;COUNTIFS($B$4:$B$10001,"&lt;&gt;",$C$4:$C$10001,"&gt;0"),"",INDEX($B$4:$B$10001,_xlfn.AGGREGATE(15,6,(ROW($B$4:$B$10001)-ROW($B$4)+1)/(($B$4:$B$10001&lt;&gt;"")*($C$4:$C$10001&gt;0)),ROWS(F$4:F464))))</f>
        <v/>
      </c>
      <c r="G464" t="str" cm="1">
        <f t="array" ref="G464">IF(ROWS(G$4:G464)&gt;COUNTIFS($C$4:$C$10001,"&lt;&gt;",$C$4:$C$10001,"&gt;0"),"",INDEX($C$4:$C$10001,_xlfn.AGGREGATE(15,6,(ROW($C$4:$C$10001)-ROW($C$4)+1)/(($C$4:$C$10001&lt;&gt;"")*($C$4:$C$10001&gt;0)),ROWS(G$4:G464))))</f>
        <v/>
      </c>
      <c r="H464" s="8">
        <f t="shared" si="33"/>
        <v>0</v>
      </c>
      <c r="I464" s="8">
        <f t="shared" si="34"/>
        <v>0</v>
      </c>
      <c r="J464" s="9"/>
      <c r="K464" s="9"/>
      <c r="L464" s="9"/>
      <c r="M464" s="9"/>
      <c r="N464" s="9"/>
      <c r="O464" t="str" cm="1">
        <f t="array" ref="O464">IF(ROWS(O$4:O464)&gt;COUNTIFS($A$4:$A$10001,"&lt;&gt;",$C$4:$C$10001,"=0"),"",INDEX($A$4:$A$10001,_xlfn.AGGREGATE(15,6,(ROW($A$4:$A$10001)-ROW($A$4)+1)/(($A$4:$A$10001&lt;&gt;"")*($C$4:$C$10001=0)),ROWS(O$4:O464))))</f>
        <v/>
      </c>
      <c r="P464" t="str" cm="1">
        <f t="array" ref="P464">IF(ROWS(P$4:P464)&gt;COUNTIFS($B$4:$B$10001,"&lt;&gt;",$C$4:$C$10001,"=0"),"",INDEX($B$4:$B$10001,_xlfn.AGGREGATE(15,6,(ROW($B$4:$B$10001)-ROW($B$4)+1)/(($B$4:$B$10001&lt;&gt;"")*($C$4:$C$10001=0)),ROWS(P$4:P464))))</f>
        <v/>
      </c>
      <c r="Q464" s="10" t="str">
        <f t="shared" si="35"/>
        <v/>
      </c>
      <c r="R464" s="10" t="str">
        <f t="shared" si="36"/>
        <v/>
      </c>
    </row>
    <row r="465" spans="5:18" x14ac:dyDescent="0.2">
      <c r="E465" t="str" cm="1">
        <f t="array" ref="E465">IF(ROWS(E$4:E465)&gt;COUNTIFS($A$4:$A$10001,"&lt;&gt;",$C$4:$C$10001,"&gt;0"),"",INDEX($A$4:$A$10001,_xlfn.AGGREGATE(15,6,(ROW($A$4:$A$10001)-ROW($A$4)+1)/(($A$4:$A$10001&lt;&gt;"")*($C$4:$C$10001&gt;0)),ROWS(E$4:E465))))</f>
        <v/>
      </c>
      <c r="F465" t="str" cm="1">
        <f t="array" ref="F465">IF(ROWS(F$4:F465)&gt;COUNTIFS($B$4:$B$10001,"&lt;&gt;",$C$4:$C$10001,"&gt;0"),"",INDEX($B$4:$B$10001,_xlfn.AGGREGATE(15,6,(ROW($B$4:$B$10001)-ROW($B$4)+1)/(($B$4:$B$10001&lt;&gt;"")*($C$4:$C$10001&gt;0)),ROWS(F$4:F465))))</f>
        <v/>
      </c>
      <c r="G465" t="str" cm="1">
        <f t="array" ref="G465">IF(ROWS(G$4:G465)&gt;COUNTIFS($C$4:$C$10001,"&lt;&gt;",$C$4:$C$10001,"&gt;0"),"",INDEX($C$4:$C$10001,_xlfn.AGGREGATE(15,6,(ROW($C$4:$C$10001)-ROW($C$4)+1)/(($C$4:$C$10001&lt;&gt;"")*($C$4:$C$10001&gt;0)),ROWS(G$4:G465))))</f>
        <v/>
      </c>
      <c r="H465" s="8">
        <f t="shared" si="33"/>
        <v>0</v>
      </c>
      <c r="I465" s="8">
        <f t="shared" si="34"/>
        <v>0</v>
      </c>
      <c r="J465" s="9"/>
      <c r="K465" s="9"/>
      <c r="L465" s="9"/>
      <c r="M465" s="9"/>
      <c r="N465" s="9"/>
      <c r="O465" t="str" cm="1">
        <f t="array" ref="O465">IF(ROWS(O$4:O465)&gt;COUNTIFS($A$4:$A$10001,"&lt;&gt;",$C$4:$C$10001,"=0"),"",INDEX($A$4:$A$10001,_xlfn.AGGREGATE(15,6,(ROW($A$4:$A$10001)-ROW($A$4)+1)/(($A$4:$A$10001&lt;&gt;"")*($C$4:$C$10001=0)),ROWS(O$4:O465))))</f>
        <v/>
      </c>
      <c r="P465" t="str" cm="1">
        <f t="array" ref="P465">IF(ROWS(P$4:P465)&gt;COUNTIFS($B$4:$B$10001,"&lt;&gt;",$C$4:$C$10001,"=0"),"",INDEX($B$4:$B$10001,_xlfn.AGGREGATE(15,6,(ROW($B$4:$B$10001)-ROW($B$4)+1)/(($B$4:$B$10001&lt;&gt;"")*($C$4:$C$10001=0)),ROWS(P$4:P465))))</f>
        <v/>
      </c>
      <c r="Q465" s="10" t="str">
        <f t="shared" si="35"/>
        <v/>
      </c>
      <c r="R465" s="10" t="str">
        <f t="shared" si="36"/>
        <v/>
      </c>
    </row>
    <row r="466" spans="5:18" x14ac:dyDescent="0.2">
      <c r="E466" t="str" cm="1">
        <f t="array" ref="E466">IF(ROWS(E$4:E466)&gt;COUNTIFS($A$4:$A$10001,"&lt;&gt;",$C$4:$C$10001,"&gt;0"),"",INDEX($A$4:$A$10001,_xlfn.AGGREGATE(15,6,(ROW($A$4:$A$10001)-ROW($A$4)+1)/(($A$4:$A$10001&lt;&gt;"")*($C$4:$C$10001&gt;0)),ROWS(E$4:E466))))</f>
        <v/>
      </c>
      <c r="F466" t="str" cm="1">
        <f t="array" ref="F466">IF(ROWS(F$4:F466)&gt;COUNTIFS($B$4:$B$10001,"&lt;&gt;",$C$4:$C$10001,"&gt;0"),"",INDEX($B$4:$B$10001,_xlfn.AGGREGATE(15,6,(ROW($B$4:$B$10001)-ROW($B$4)+1)/(($B$4:$B$10001&lt;&gt;"")*($C$4:$C$10001&gt;0)),ROWS(F$4:F466))))</f>
        <v/>
      </c>
      <c r="G466" t="str" cm="1">
        <f t="array" ref="G466">IF(ROWS(G$4:G466)&gt;COUNTIFS($C$4:$C$10001,"&lt;&gt;",$C$4:$C$10001,"&gt;0"),"",INDEX($C$4:$C$10001,_xlfn.AGGREGATE(15,6,(ROW($C$4:$C$10001)-ROW($C$4)+1)/(($C$4:$C$10001&lt;&gt;"")*($C$4:$C$10001&gt;0)),ROWS(G$4:G466))))</f>
        <v/>
      </c>
      <c r="H466" s="8">
        <f t="shared" si="33"/>
        <v>0</v>
      </c>
      <c r="I466" s="8">
        <f t="shared" si="34"/>
        <v>0</v>
      </c>
      <c r="J466" s="9"/>
      <c r="K466" s="9"/>
      <c r="L466" s="9"/>
      <c r="M466" s="9"/>
      <c r="N466" s="9"/>
      <c r="O466" t="str" cm="1">
        <f t="array" ref="O466">IF(ROWS(O$4:O466)&gt;COUNTIFS($A$4:$A$10001,"&lt;&gt;",$C$4:$C$10001,"=0"),"",INDEX($A$4:$A$10001,_xlfn.AGGREGATE(15,6,(ROW($A$4:$A$10001)-ROW($A$4)+1)/(($A$4:$A$10001&lt;&gt;"")*($C$4:$C$10001=0)),ROWS(O$4:O466))))</f>
        <v/>
      </c>
      <c r="P466" t="str" cm="1">
        <f t="array" ref="P466">IF(ROWS(P$4:P466)&gt;COUNTIFS($B$4:$B$10001,"&lt;&gt;",$C$4:$C$10001,"=0"),"",INDEX($B$4:$B$10001,_xlfn.AGGREGATE(15,6,(ROW($B$4:$B$10001)-ROW($B$4)+1)/(($B$4:$B$10001&lt;&gt;"")*($C$4:$C$10001=0)),ROWS(P$4:P466))))</f>
        <v/>
      </c>
      <c r="Q466" s="10" t="str">
        <f t="shared" si="35"/>
        <v/>
      </c>
      <c r="R466" s="10" t="str">
        <f t="shared" si="36"/>
        <v/>
      </c>
    </row>
    <row r="467" spans="5:18" x14ac:dyDescent="0.2">
      <c r="E467" t="str" cm="1">
        <f t="array" ref="E467">IF(ROWS(E$4:E467)&gt;COUNTIFS($A$4:$A$10001,"&lt;&gt;",$C$4:$C$10001,"&gt;0"),"",INDEX($A$4:$A$10001,_xlfn.AGGREGATE(15,6,(ROW($A$4:$A$10001)-ROW($A$4)+1)/(($A$4:$A$10001&lt;&gt;"")*($C$4:$C$10001&gt;0)),ROWS(E$4:E467))))</f>
        <v/>
      </c>
      <c r="F467" t="str" cm="1">
        <f t="array" ref="F467">IF(ROWS(F$4:F467)&gt;COUNTIFS($B$4:$B$10001,"&lt;&gt;",$C$4:$C$10001,"&gt;0"),"",INDEX($B$4:$B$10001,_xlfn.AGGREGATE(15,6,(ROW($B$4:$B$10001)-ROW($B$4)+1)/(($B$4:$B$10001&lt;&gt;"")*($C$4:$C$10001&gt;0)),ROWS(F$4:F467))))</f>
        <v/>
      </c>
      <c r="G467" t="str" cm="1">
        <f t="array" ref="G467">IF(ROWS(G$4:G467)&gt;COUNTIFS($C$4:$C$10001,"&lt;&gt;",$C$4:$C$10001,"&gt;0"),"",INDEX($C$4:$C$10001,_xlfn.AGGREGATE(15,6,(ROW($C$4:$C$10001)-ROW($C$4)+1)/(($C$4:$C$10001&lt;&gt;"")*($C$4:$C$10001&gt;0)),ROWS(G$4:G467))))</f>
        <v/>
      </c>
      <c r="H467" s="8">
        <f t="shared" si="33"/>
        <v>0</v>
      </c>
      <c r="I467" s="8">
        <f t="shared" si="34"/>
        <v>0</v>
      </c>
      <c r="J467" s="9"/>
      <c r="K467" s="9"/>
      <c r="L467" s="9"/>
      <c r="M467" s="9"/>
      <c r="N467" s="9"/>
      <c r="O467" t="str" cm="1">
        <f t="array" ref="O467">IF(ROWS(O$4:O467)&gt;COUNTIFS($A$4:$A$10001,"&lt;&gt;",$C$4:$C$10001,"=0"),"",INDEX($A$4:$A$10001,_xlfn.AGGREGATE(15,6,(ROW($A$4:$A$10001)-ROW($A$4)+1)/(($A$4:$A$10001&lt;&gt;"")*($C$4:$C$10001=0)),ROWS(O$4:O467))))</f>
        <v/>
      </c>
      <c r="P467" t="str" cm="1">
        <f t="array" ref="P467">IF(ROWS(P$4:P467)&gt;COUNTIFS($B$4:$B$10001,"&lt;&gt;",$C$4:$C$10001,"=0"),"",INDEX($B$4:$B$10001,_xlfn.AGGREGATE(15,6,(ROW($B$4:$B$10001)-ROW($B$4)+1)/(($B$4:$B$10001&lt;&gt;"")*($C$4:$C$10001=0)),ROWS(P$4:P467))))</f>
        <v/>
      </c>
      <c r="Q467" s="10" t="str">
        <f t="shared" si="35"/>
        <v/>
      </c>
      <c r="R467" s="10" t="str">
        <f t="shared" si="36"/>
        <v/>
      </c>
    </row>
    <row r="468" spans="5:18" x14ac:dyDescent="0.2">
      <c r="E468" t="str" cm="1">
        <f t="array" ref="E468">IF(ROWS(E$4:E468)&gt;COUNTIFS($A$4:$A$10001,"&lt;&gt;",$C$4:$C$10001,"&gt;0"),"",INDEX($A$4:$A$10001,_xlfn.AGGREGATE(15,6,(ROW($A$4:$A$10001)-ROW($A$4)+1)/(($A$4:$A$10001&lt;&gt;"")*($C$4:$C$10001&gt;0)),ROWS(E$4:E468))))</f>
        <v/>
      </c>
      <c r="F468" t="str" cm="1">
        <f t="array" ref="F468">IF(ROWS(F$4:F468)&gt;COUNTIFS($B$4:$B$10001,"&lt;&gt;",$C$4:$C$10001,"&gt;0"),"",INDEX($B$4:$B$10001,_xlfn.AGGREGATE(15,6,(ROW($B$4:$B$10001)-ROW($B$4)+1)/(($B$4:$B$10001&lt;&gt;"")*($C$4:$C$10001&gt;0)),ROWS(F$4:F468))))</f>
        <v/>
      </c>
      <c r="G468" t="str" cm="1">
        <f t="array" ref="G468">IF(ROWS(G$4:G468)&gt;COUNTIFS($C$4:$C$10001,"&lt;&gt;",$C$4:$C$10001,"&gt;0"),"",INDEX($C$4:$C$10001,_xlfn.AGGREGATE(15,6,(ROW($C$4:$C$10001)-ROW($C$4)+1)/(($C$4:$C$10001&lt;&gt;"")*($C$4:$C$10001&gt;0)),ROWS(G$4:G468))))</f>
        <v/>
      </c>
      <c r="H468" s="8">
        <f t="shared" si="33"/>
        <v>0</v>
      </c>
      <c r="I468" s="8">
        <f t="shared" si="34"/>
        <v>0</v>
      </c>
      <c r="J468" s="9"/>
      <c r="K468" s="9"/>
      <c r="L468" s="9"/>
      <c r="M468" s="9"/>
      <c r="N468" s="9"/>
      <c r="O468" t="str" cm="1">
        <f t="array" ref="O468">IF(ROWS(O$4:O468)&gt;COUNTIFS($A$4:$A$10001,"&lt;&gt;",$C$4:$C$10001,"=0"),"",INDEX($A$4:$A$10001,_xlfn.AGGREGATE(15,6,(ROW($A$4:$A$10001)-ROW($A$4)+1)/(($A$4:$A$10001&lt;&gt;"")*($C$4:$C$10001=0)),ROWS(O$4:O468))))</f>
        <v/>
      </c>
      <c r="P468" t="str" cm="1">
        <f t="array" ref="P468">IF(ROWS(P$4:P468)&gt;COUNTIFS($B$4:$B$10001,"&lt;&gt;",$C$4:$C$10001,"=0"),"",INDEX($B$4:$B$10001,_xlfn.AGGREGATE(15,6,(ROW($B$4:$B$10001)-ROW($B$4)+1)/(($B$4:$B$10001&lt;&gt;"")*($C$4:$C$10001=0)),ROWS(P$4:P468))))</f>
        <v/>
      </c>
      <c r="Q468" s="10" t="str">
        <f t="shared" si="35"/>
        <v/>
      </c>
      <c r="R468" s="10" t="str">
        <f t="shared" si="36"/>
        <v/>
      </c>
    </row>
    <row r="469" spans="5:18" x14ac:dyDescent="0.2">
      <c r="E469" t="str" cm="1">
        <f t="array" ref="E469">IF(ROWS(E$4:E469)&gt;COUNTIFS($A$4:$A$10001,"&lt;&gt;",$C$4:$C$10001,"&gt;0"),"",INDEX($A$4:$A$10001,_xlfn.AGGREGATE(15,6,(ROW($A$4:$A$10001)-ROW($A$4)+1)/(($A$4:$A$10001&lt;&gt;"")*($C$4:$C$10001&gt;0)),ROWS(E$4:E469))))</f>
        <v/>
      </c>
      <c r="F469" t="str" cm="1">
        <f t="array" ref="F469">IF(ROWS(F$4:F469)&gt;COUNTIFS($B$4:$B$10001,"&lt;&gt;",$C$4:$C$10001,"&gt;0"),"",INDEX($B$4:$B$10001,_xlfn.AGGREGATE(15,6,(ROW($B$4:$B$10001)-ROW($B$4)+1)/(($B$4:$B$10001&lt;&gt;"")*($C$4:$C$10001&gt;0)),ROWS(F$4:F469))))</f>
        <v/>
      </c>
      <c r="G469" t="str" cm="1">
        <f t="array" ref="G469">IF(ROWS(G$4:G469)&gt;COUNTIFS($C$4:$C$10001,"&lt;&gt;",$C$4:$C$10001,"&gt;0"),"",INDEX($C$4:$C$10001,_xlfn.AGGREGATE(15,6,(ROW($C$4:$C$10001)-ROW($C$4)+1)/(($C$4:$C$10001&lt;&gt;"")*($C$4:$C$10001&gt;0)),ROWS(G$4:G469))))</f>
        <v/>
      </c>
      <c r="H469" s="8">
        <f t="shared" si="33"/>
        <v>0</v>
      </c>
      <c r="I469" s="8">
        <f t="shared" si="34"/>
        <v>0</v>
      </c>
      <c r="J469" s="9"/>
      <c r="K469" s="9"/>
      <c r="L469" s="9"/>
      <c r="M469" s="9"/>
      <c r="N469" s="9"/>
      <c r="O469" t="str" cm="1">
        <f t="array" ref="O469">IF(ROWS(O$4:O469)&gt;COUNTIFS($A$4:$A$10001,"&lt;&gt;",$C$4:$C$10001,"=0"),"",INDEX($A$4:$A$10001,_xlfn.AGGREGATE(15,6,(ROW($A$4:$A$10001)-ROW($A$4)+1)/(($A$4:$A$10001&lt;&gt;"")*($C$4:$C$10001=0)),ROWS(O$4:O469))))</f>
        <v/>
      </c>
      <c r="P469" t="str" cm="1">
        <f t="array" ref="P469">IF(ROWS(P$4:P469)&gt;COUNTIFS($B$4:$B$10001,"&lt;&gt;",$C$4:$C$10001,"=0"),"",INDEX($B$4:$B$10001,_xlfn.AGGREGATE(15,6,(ROW($B$4:$B$10001)-ROW($B$4)+1)/(($B$4:$B$10001&lt;&gt;"")*($C$4:$C$10001=0)),ROWS(P$4:P469))))</f>
        <v/>
      </c>
      <c r="Q469" s="10" t="str">
        <f t="shared" si="35"/>
        <v/>
      </c>
      <c r="R469" s="10" t="str">
        <f t="shared" si="36"/>
        <v/>
      </c>
    </row>
    <row r="470" spans="5:18" x14ac:dyDescent="0.2">
      <c r="E470" t="str" cm="1">
        <f t="array" ref="E470">IF(ROWS(E$4:E470)&gt;COUNTIFS($A$4:$A$10001,"&lt;&gt;",$C$4:$C$10001,"&gt;0"),"",INDEX($A$4:$A$10001,_xlfn.AGGREGATE(15,6,(ROW($A$4:$A$10001)-ROW($A$4)+1)/(($A$4:$A$10001&lt;&gt;"")*($C$4:$C$10001&gt;0)),ROWS(E$4:E470))))</f>
        <v/>
      </c>
      <c r="F470" t="str" cm="1">
        <f t="array" ref="F470">IF(ROWS(F$4:F470)&gt;COUNTIFS($B$4:$B$10001,"&lt;&gt;",$C$4:$C$10001,"&gt;0"),"",INDEX($B$4:$B$10001,_xlfn.AGGREGATE(15,6,(ROW($B$4:$B$10001)-ROW($B$4)+1)/(($B$4:$B$10001&lt;&gt;"")*($C$4:$C$10001&gt;0)),ROWS(F$4:F470))))</f>
        <v/>
      </c>
      <c r="G470" t="str" cm="1">
        <f t="array" ref="G470">IF(ROWS(G$4:G470)&gt;COUNTIFS($C$4:$C$10001,"&lt;&gt;",$C$4:$C$10001,"&gt;0"),"",INDEX($C$4:$C$10001,_xlfn.AGGREGATE(15,6,(ROW($C$4:$C$10001)-ROW($C$4)+1)/(($C$4:$C$10001&lt;&gt;"")*($C$4:$C$10001&gt;0)),ROWS(G$4:G470))))</f>
        <v/>
      </c>
      <c r="H470" s="8">
        <f t="shared" si="33"/>
        <v>0</v>
      </c>
      <c r="I470" s="8">
        <f t="shared" si="34"/>
        <v>0</v>
      </c>
      <c r="J470" s="9"/>
      <c r="K470" s="9"/>
      <c r="L470" s="9"/>
      <c r="M470" s="9"/>
      <c r="N470" s="9"/>
      <c r="O470" t="str" cm="1">
        <f t="array" ref="O470">IF(ROWS(O$4:O470)&gt;COUNTIFS($A$4:$A$10001,"&lt;&gt;",$C$4:$C$10001,"=0"),"",INDEX($A$4:$A$10001,_xlfn.AGGREGATE(15,6,(ROW($A$4:$A$10001)-ROW($A$4)+1)/(($A$4:$A$10001&lt;&gt;"")*($C$4:$C$10001=0)),ROWS(O$4:O470))))</f>
        <v/>
      </c>
      <c r="P470" t="str" cm="1">
        <f t="array" ref="P470">IF(ROWS(P$4:P470)&gt;COUNTIFS($B$4:$B$10001,"&lt;&gt;",$C$4:$C$10001,"=0"),"",INDEX($B$4:$B$10001,_xlfn.AGGREGATE(15,6,(ROW($B$4:$B$10001)-ROW($B$4)+1)/(($B$4:$B$10001&lt;&gt;"")*($C$4:$C$10001=0)),ROWS(P$4:P470))))</f>
        <v/>
      </c>
      <c r="Q470" s="10" t="str">
        <f t="shared" si="35"/>
        <v/>
      </c>
      <c r="R470" s="10" t="str">
        <f t="shared" si="36"/>
        <v/>
      </c>
    </row>
    <row r="471" spans="5:18" x14ac:dyDescent="0.2">
      <c r="E471" t="str" cm="1">
        <f t="array" ref="E471">IF(ROWS(E$4:E471)&gt;COUNTIFS($A$4:$A$10001,"&lt;&gt;",$C$4:$C$10001,"&gt;0"),"",INDEX($A$4:$A$10001,_xlfn.AGGREGATE(15,6,(ROW($A$4:$A$10001)-ROW($A$4)+1)/(($A$4:$A$10001&lt;&gt;"")*($C$4:$C$10001&gt;0)),ROWS(E$4:E471))))</f>
        <v/>
      </c>
      <c r="F471" t="str" cm="1">
        <f t="array" ref="F471">IF(ROWS(F$4:F471)&gt;COUNTIFS($B$4:$B$10001,"&lt;&gt;",$C$4:$C$10001,"&gt;0"),"",INDEX($B$4:$B$10001,_xlfn.AGGREGATE(15,6,(ROW($B$4:$B$10001)-ROW($B$4)+1)/(($B$4:$B$10001&lt;&gt;"")*($C$4:$C$10001&gt;0)),ROWS(F$4:F471))))</f>
        <v/>
      </c>
      <c r="G471" t="str" cm="1">
        <f t="array" ref="G471">IF(ROWS(G$4:G471)&gt;COUNTIFS($C$4:$C$10001,"&lt;&gt;",$C$4:$C$10001,"&gt;0"),"",INDEX($C$4:$C$10001,_xlfn.AGGREGATE(15,6,(ROW($C$4:$C$10001)-ROW($C$4)+1)/(($C$4:$C$10001&lt;&gt;"")*($C$4:$C$10001&gt;0)),ROWS(G$4:G471))))</f>
        <v/>
      </c>
      <c r="H471" s="8">
        <f t="shared" si="33"/>
        <v>0</v>
      </c>
      <c r="I471" s="8">
        <f t="shared" si="34"/>
        <v>0</v>
      </c>
      <c r="J471" s="9"/>
      <c r="K471" s="9"/>
      <c r="L471" s="9"/>
      <c r="M471" s="9"/>
      <c r="N471" s="9"/>
      <c r="O471" t="str" cm="1">
        <f t="array" ref="O471">IF(ROWS(O$4:O471)&gt;COUNTIFS($A$4:$A$10001,"&lt;&gt;",$C$4:$C$10001,"=0"),"",INDEX($A$4:$A$10001,_xlfn.AGGREGATE(15,6,(ROW($A$4:$A$10001)-ROW($A$4)+1)/(($A$4:$A$10001&lt;&gt;"")*($C$4:$C$10001=0)),ROWS(O$4:O471))))</f>
        <v/>
      </c>
      <c r="P471" t="str" cm="1">
        <f t="array" ref="P471">IF(ROWS(P$4:P471)&gt;COUNTIFS($B$4:$B$10001,"&lt;&gt;",$C$4:$C$10001,"=0"),"",INDEX($B$4:$B$10001,_xlfn.AGGREGATE(15,6,(ROW($B$4:$B$10001)-ROW($B$4)+1)/(($B$4:$B$10001&lt;&gt;"")*($C$4:$C$10001=0)),ROWS(P$4:P471))))</f>
        <v/>
      </c>
      <c r="Q471" s="10" t="str">
        <f t="shared" si="35"/>
        <v/>
      </c>
      <c r="R471" s="10" t="str">
        <f t="shared" si="36"/>
        <v/>
      </c>
    </row>
    <row r="472" spans="5:18" x14ac:dyDescent="0.2">
      <c r="E472" t="str" cm="1">
        <f t="array" ref="E472">IF(ROWS(E$4:E472)&gt;COUNTIFS($A$4:$A$10001,"&lt;&gt;",$C$4:$C$10001,"&gt;0"),"",INDEX($A$4:$A$10001,_xlfn.AGGREGATE(15,6,(ROW($A$4:$A$10001)-ROW($A$4)+1)/(($A$4:$A$10001&lt;&gt;"")*($C$4:$C$10001&gt;0)),ROWS(E$4:E472))))</f>
        <v/>
      </c>
      <c r="F472" t="str" cm="1">
        <f t="array" ref="F472">IF(ROWS(F$4:F472)&gt;COUNTIFS($B$4:$B$10001,"&lt;&gt;",$C$4:$C$10001,"&gt;0"),"",INDEX($B$4:$B$10001,_xlfn.AGGREGATE(15,6,(ROW($B$4:$B$10001)-ROW($B$4)+1)/(($B$4:$B$10001&lt;&gt;"")*($C$4:$C$10001&gt;0)),ROWS(F$4:F472))))</f>
        <v/>
      </c>
      <c r="G472" t="str" cm="1">
        <f t="array" ref="G472">IF(ROWS(G$4:G472)&gt;COUNTIFS($C$4:$C$10001,"&lt;&gt;",$C$4:$C$10001,"&gt;0"),"",INDEX($C$4:$C$10001,_xlfn.AGGREGATE(15,6,(ROW($C$4:$C$10001)-ROW($C$4)+1)/(($C$4:$C$10001&lt;&gt;"")*($C$4:$C$10001&gt;0)),ROWS(G$4:G472))))</f>
        <v/>
      </c>
      <c r="H472" s="8">
        <f t="shared" si="33"/>
        <v>0</v>
      </c>
      <c r="I472" s="8">
        <f t="shared" si="34"/>
        <v>0</v>
      </c>
      <c r="J472" s="9"/>
      <c r="K472" s="9"/>
      <c r="L472" s="9"/>
      <c r="M472" s="9"/>
      <c r="N472" s="9"/>
      <c r="O472" t="str" cm="1">
        <f t="array" ref="O472">IF(ROWS(O$4:O472)&gt;COUNTIFS($A$4:$A$10001,"&lt;&gt;",$C$4:$C$10001,"=0"),"",INDEX($A$4:$A$10001,_xlfn.AGGREGATE(15,6,(ROW($A$4:$A$10001)-ROW($A$4)+1)/(($A$4:$A$10001&lt;&gt;"")*($C$4:$C$10001=0)),ROWS(O$4:O472))))</f>
        <v/>
      </c>
      <c r="P472" t="str" cm="1">
        <f t="array" ref="P472">IF(ROWS(P$4:P472)&gt;COUNTIFS($B$4:$B$10001,"&lt;&gt;",$C$4:$C$10001,"=0"),"",INDEX($B$4:$B$10001,_xlfn.AGGREGATE(15,6,(ROW($B$4:$B$10001)-ROW($B$4)+1)/(($B$4:$B$10001&lt;&gt;"")*($C$4:$C$10001=0)),ROWS(P$4:P472))))</f>
        <v/>
      </c>
      <c r="Q472" s="10" t="str">
        <f t="shared" si="35"/>
        <v/>
      </c>
      <c r="R472" s="10" t="str">
        <f t="shared" si="36"/>
        <v/>
      </c>
    </row>
    <row r="473" spans="5:18" x14ac:dyDescent="0.2">
      <c r="E473" t="str" cm="1">
        <f t="array" ref="E473">IF(ROWS(E$4:E473)&gt;COUNTIFS($A$4:$A$10001,"&lt;&gt;",$C$4:$C$10001,"&gt;0"),"",INDEX($A$4:$A$10001,_xlfn.AGGREGATE(15,6,(ROW($A$4:$A$10001)-ROW($A$4)+1)/(($A$4:$A$10001&lt;&gt;"")*($C$4:$C$10001&gt;0)),ROWS(E$4:E473))))</f>
        <v/>
      </c>
      <c r="F473" t="str" cm="1">
        <f t="array" ref="F473">IF(ROWS(F$4:F473)&gt;COUNTIFS($B$4:$B$10001,"&lt;&gt;",$C$4:$C$10001,"&gt;0"),"",INDEX($B$4:$B$10001,_xlfn.AGGREGATE(15,6,(ROW($B$4:$B$10001)-ROW($B$4)+1)/(($B$4:$B$10001&lt;&gt;"")*($C$4:$C$10001&gt;0)),ROWS(F$4:F473))))</f>
        <v/>
      </c>
      <c r="G473" t="str" cm="1">
        <f t="array" ref="G473">IF(ROWS(G$4:G473)&gt;COUNTIFS($C$4:$C$10001,"&lt;&gt;",$C$4:$C$10001,"&gt;0"),"",INDEX($C$4:$C$10001,_xlfn.AGGREGATE(15,6,(ROW($C$4:$C$10001)-ROW($C$4)+1)/(($C$4:$C$10001&lt;&gt;"")*($C$4:$C$10001&gt;0)),ROWS(G$4:G473))))</f>
        <v/>
      </c>
      <c r="H473" s="8">
        <f t="shared" si="33"/>
        <v>0</v>
      </c>
      <c r="I473" s="8">
        <f t="shared" si="34"/>
        <v>0</v>
      </c>
      <c r="J473" s="9"/>
      <c r="K473" s="9"/>
      <c r="L473" s="9"/>
      <c r="M473" s="9"/>
      <c r="N473" s="9"/>
      <c r="O473" t="str" cm="1">
        <f t="array" ref="O473">IF(ROWS(O$4:O473)&gt;COUNTIFS($A$4:$A$10001,"&lt;&gt;",$C$4:$C$10001,"=0"),"",INDEX($A$4:$A$10001,_xlfn.AGGREGATE(15,6,(ROW($A$4:$A$10001)-ROW($A$4)+1)/(($A$4:$A$10001&lt;&gt;"")*($C$4:$C$10001=0)),ROWS(O$4:O473))))</f>
        <v/>
      </c>
      <c r="P473" t="str" cm="1">
        <f t="array" ref="P473">IF(ROWS(P$4:P473)&gt;COUNTIFS($B$4:$B$10001,"&lt;&gt;",$C$4:$C$10001,"=0"),"",INDEX($B$4:$B$10001,_xlfn.AGGREGATE(15,6,(ROW($B$4:$B$10001)-ROW($B$4)+1)/(($B$4:$B$10001&lt;&gt;"")*($C$4:$C$10001=0)),ROWS(P$4:P473))))</f>
        <v/>
      </c>
      <c r="Q473" s="10" t="str">
        <f t="shared" si="35"/>
        <v/>
      </c>
      <c r="R473" s="10" t="str">
        <f t="shared" si="36"/>
        <v/>
      </c>
    </row>
    <row r="474" spans="5:18" x14ac:dyDescent="0.2">
      <c r="E474" t="str" cm="1">
        <f t="array" ref="E474">IF(ROWS(E$4:E474)&gt;COUNTIFS($A$4:$A$10001,"&lt;&gt;",$C$4:$C$10001,"&gt;0"),"",INDEX($A$4:$A$10001,_xlfn.AGGREGATE(15,6,(ROW($A$4:$A$10001)-ROW($A$4)+1)/(($A$4:$A$10001&lt;&gt;"")*($C$4:$C$10001&gt;0)),ROWS(E$4:E474))))</f>
        <v/>
      </c>
      <c r="F474" t="str" cm="1">
        <f t="array" ref="F474">IF(ROWS(F$4:F474)&gt;COUNTIFS($B$4:$B$10001,"&lt;&gt;",$C$4:$C$10001,"&gt;0"),"",INDEX($B$4:$B$10001,_xlfn.AGGREGATE(15,6,(ROW($B$4:$B$10001)-ROW($B$4)+1)/(($B$4:$B$10001&lt;&gt;"")*($C$4:$C$10001&gt;0)),ROWS(F$4:F474))))</f>
        <v/>
      </c>
      <c r="G474" t="str" cm="1">
        <f t="array" ref="G474">IF(ROWS(G$4:G474)&gt;COUNTIFS($C$4:$C$10001,"&lt;&gt;",$C$4:$C$10001,"&gt;0"),"",INDEX($C$4:$C$10001,_xlfn.AGGREGATE(15,6,(ROW($C$4:$C$10001)-ROW($C$4)+1)/(($C$4:$C$10001&lt;&gt;"")*($C$4:$C$10001&gt;0)),ROWS(G$4:G474))))</f>
        <v/>
      </c>
      <c r="H474" s="8">
        <f t="shared" si="33"/>
        <v>0</v>
      </c>
      <c r="I474" s="8">
        <f t="shared" si="34"/>
        <v>0</v>
      </c>
      <c r="J474" s="9"/>
      <c r="K474" s="9"/>
      <c r="L474" s="9"/>
      <c r="M474" s="9"/>
      <c r="N474" s="9"/>
      <c r="O474" t="str" cm="1">
        <f t="array" ref="O474">IF(ROWS(O$4:O474)&gt;COUNTIFS($A$4:$A$10001,"&lt;&gt;",$C$4:$C$10001,"=0"),"",INDEX($A$4:$A$10001,_xlfn.AGGREGATE(15,6,(ROW($A$4:$A$10001)-ROW($A$4)+1)/(($A$4:$A$10001&lt;&gt;"")*($C$4:$C$10001=0)),ROWS(O$4:O474))))</f>
        <v/>
      </c>
      <c r="P474" t="str" cm="1">
        <f t="array" ref="P474">IF(ROWS(P$4:P474)&gt;COUNTIFS($B$4:$B$10001,"&lt;&gt;",$C$4:$C$10001,"=0"),"",INDEX($B$4:$B$10001,_xlfn.AGGREGATE(15,6,(ROW($B$4:$B$10001)-ROW($B$4)+1)/(($B$4:$B$10001&lt;&gt;"")*($C$4:$C$10001=0)),ROWS(P$4:P474))))</f>
        <v/>
      </c>
      <c r="Q474" s="10" t="str">
        <f t="shared" si="35"/>
        <v/>
      </c>
      <c r="R474" s="10" t="str">
        <f t="shared" si="36"/>
        <v/>
      </c>
    </row>
    <row r="475" spans="5:18" x14ac:dyDescent="0.2">
      <c r="E475" t="str" cm="1">
        <f t="array" ref="E475">IF(ROWS(E$4:E475)&gt;COUNTIFS($A$4:$A$10001,"&lt;&gt;",$C$4:$C$10001,"&gt;0"),"",INDEX($A$4:$A$10001,_xlfn.AGGREGATE(15,6,(ROW($A$4:$A$10001)-ROW($A$4)+1)/(($A$4:$A$10001&lt;&gt;"")*($C$4:$C$10001&gt;0)),ROWS(E$4:E475))))</f>
        <v/>
      </c>
      <c r="F475" t="str" cm="1">
        <f t="array" ref="F475">IF(ROWS(F$4:F475)&gt;COUNTIFS($B$4:$B$10001,"&lt;&gt;",$C$4:$C$10001,"&gt;0"),"",INDEX($B$4:$B$10001,_xlfn.AGGREGATE(15,6,(ROW($B$4:$B$10001)-ROW($B$4)+1)/(($B$4:$B$10001&lt;&gt;"")*($C$4:$C$10001&gt;0)),ROWS(F$4:F475))))</f>
        <v/>
      </c>
      <c r="G475" t="str" cm="1">
        <f t="array" ref="G475">IF(ROWS(G$4:G475)&gt;COUNTIFS($C$4:$C$10001,"&lt;&gt;",$C$4:$C$10001,"&gt;0"),"",INDEX($C$4:$C$10001,_xlfn.AGGREGATE(15,6,(ROW($C$4:$C$10001)-ROW($C$4)+1)/(($C$4:$C$10001&lt;&gt;"")*($C$4:$C$10001&gt;0)),ROWS(G$4:G475))))</f>
        <v/>
      </c>
      <c r="H475" s="8">
        <f t="shared" si="33"/>
        <v>0</v>
      </c>
      <c r="I475" s="8">
        <f t="shared" si="34"/>
        <v>0</v>
      </c>
      <c r="J475" s="9"/>
      <c r="K475" s="9"/>
      <c r="L475" s="9"/>
      <c r="M475" s="9"/>
      <c r="N475" s="9"/>
      <c r="O475" t="str" cm="1">
        <f t="array" ref="O475">IF(ROWS(O$4:O475)&gt;COUNTIFS($A$4:$A$10001,"&lt;&gt;",$C$4:$C$10001,"=0"),"",INDEX($A$4:$A$10001,_xlfn.AGGREGATE(15,6,(ROW($A$4:$A$10001)-ROW($A$4)+1)/(($A$4:$A$10001&lt;&gt;"")*($C$4:$C$10001=0)),ROWS(O$4:O475))))</f>
        <v/>
      </c>
      <c r="P475" t="str" cm="1">
        <f t="array" ref="P475">IF(ROWS(P$4:P475)&gt;COUNTIFS($B$4:$B$10001,"&lt;&gt;",$C$4:$C$10001,"=0"),"",INDEX($B$4:$B$10001,_xlfn.AGGREGATE(15,6,(ROW($B$4:$B$10001)-ROW($B$4)+1)/(($B$4:$B$10001&lt;&gt;"")*($C$4:$C$10001=0)),ROWS(P$4:P475))))</f>
        <v/>
      </c>
      <c r="Q475" s="10" t="str">
        <f t="shared" si="35"/>
        <v/>
      </c>
      <c r="R475" s="10" t="str">
        <f t="shared" si="36"/>
        <v/>
      </c>
    </row>
    <row r="476" spans="5:18" x14ac:dyDescent="0.2">
      <c r="E476" t="str" cm="1">
        <f t="array" ref="E476">IF(ROWS(E$4:E476)&gt;COUNTIFS($A$4:$A$10001,"&lt;&gt;",$C$4:$C$10001,"&gt;0"),"",INDEX($A$4:$A$10001,_xlfn.AGGREGATE(15,6,(ROW($A$4:$A$10001)-ROW($A$4)+1)/(($A$4:$A$10001&lt;&gt;"")*($C$4:$C$10001&gt;0)),ROWS(E$4:E476))))</f>
        <v/>
      </c>
      <c r="F476" t="str" cm="1">
        <f t="array" ref="F476">IF(ROWS(F$4:F476)&gt;COUNTIFS($B$4:$B$10001,"&lt;&gt;",$C$4:$C$10001,"&gt;0"),"",INDEX($B$4:$B$10001,_xlfn.AGGREGATE(15,6,(ROW($B$4:$B$10001)-ROW($B$4)+1)/(($B$4:$B$10001&lt;&gt;"")*($C$4:$C$10001&gt;0)),ROWS(F$4:F476))))</f>
        <v/>
      </c>
      <c r="G476" t="str" cm="1">
        <f t="array" ref="G476">IF(ROWS(G$4:G476)&gt;COUNTIFS($C$4:$C$10001,"&lt;&gt;",$C$4:$C$10001,"&gt;0"),"",INDEX($C$4:$C$10001,_xlfn.AGGREGATE(15,6,(ROW($C$4:$C$10001)-ROW($C$4)+1)/(($C$4:$C$10001&lt;&gt;"")*($C$4:$C$10001&gt;0)),ROWS(G$4:G476))))</f>
        <v/>
      </c>
      <c r="H476" s="8">
        <f t="shared" ref="H476:H539" si="37">IFERROR(LOG(E476), 0)</f>
        <v>0</v>
      </c>
      <c r="I476" s="8">
        <f t="shared" ref="I476:I539" si="38">IFERROR(LOG(G476), 0)</f>
        <v>0</v>
      </c>
      <c r="J476" s="9"/>
      <c r="K476" s="9"/>
      <c r="L476" s="9"/>
      <c r="M476" s="9"/>
      <c r="N476" s="9"/>
      <c r="O476" t="str" cm="1">
        <f t="array" ref="O476">IF(ROWS(O$4:O476)&gt;COUNTIFS($A$4:$A$10001,"&lt;&gt;",$C$4:$C$10001,"=0"),"",INDEX($A$4:$A$10001,_xlfn.AGGREGATE(15,6,(ROW($A$4:$A$10001)-ROW($A$4)+1)/(($A$4:$A$10001&lt;&gt;"")*($C$4:$C$10001=0)),ROWS(O$4:O476))))</f>
        <v/>
      </c>
      <c r="P476" t="str" cm="1">
        <f t="array" ref="P476">IF(ROWS(P$4:P476)&gt;COUNTIFS($B$4:$B$10001,"&lt;&gt;",$C$4:$C$10001,"=0"),"",INDEX($B$4:$B$10001,_xlfn.AGGREGATE(15,6,(ROW($B$4:$B$10001)-ROW($B$4)+1)/(($B$4:$B$10001&lt;&gt;"")*($C$4:$C$10001=0)),ROWS(P$4:P476))))</f>
        <v/>
      </c>
      <c r="Q476" s="10" t="str">
        <f t="shared" si="35"/>
        <v/>
      </c>
      <c r="R476" s="10" t="str">
        <f t="shared" si="36"/>
        <v/>
      </c>
    </row>
    <row r="477" spans="5:18" x14ac:dyDescent="0.2">
      <c r="E477" t="str" cm="1">
        <f t="array" ref="E477">IF(ROWS(E$4:E477)&gt;COUNTIFS($A$4:$A$10001,"&lt;&gt;",$C$4:$C$10001,"&gt;0"),"",INDEX($A$4:$A$10001,_xlfn.AGGREGATE(15,6,(ROW($A$4:$A$10001)-ROW($A$4)+1)/(($A$4:$A$10001&lt;&gt;"")*($C$4:$C$10001&gt;0)),ROWS(E$4:E477))))</f>
        <v/>
      </c>
      <c r="F477" t="str" cm="1">
        <f t="array" ref="F477">IF(ROWS(F$4:F477)&gt;COUNTIFS($B$4:$B$10001,"&lt;&gt;",$C$4:$C$10001,"&gt;0"),"",INDEX($B$4:$B$10001,_xlfn.AGGREGATE(15,6,(ROW($B$4:$B$10001)-ROW($B$4)+1)/(($B$4:$B$10001&lt;&gt;"")*($C$4:$C$10001&gt;0)),ROWS(F$4:F477))))</f>
        <v/>
      </c>
      <c r="G477" t="str" cm="1">
        <f t="array" ref="G477">IF(ROWS(G$4:G477)&gt;COUNTIFS($C$4:$C$10001,"&lt;&gt;",$C$4:$C$10001,"&gt;0"),"",INDEX($C$4:$C$10001,_xlfn.AGGREGATE(15,6,(ROW($C$4:$C$10001)-ROW($C$4)+1)/(($C$4:$C$10001&lt;&gt;"")*($C$4:$C$10001&gt;0)),ROWS(G$4:G477))))</f>
        <v/>
      </c>
      <c r="H477" s="8">
        <f t="shared" si="37"/>
        <v>0</v>
      </c>
      <c r="I477" s="8">
        <f t="shared" si="38"/>
        <v>0</v>
      </c>
      <c r="J477" s="9"/>
      <c r="K477" s="9"/>
      <c r="L477" s="9"/>
      <c r="M477" s="9"/>
      <c r="N477" s="9"/>
      <c r="O477" t="str" cm="1">
        <f t="array" ref="O477">IF(ROWS(O$4:O477)&gt;COUNTIFS($A$4:$A$10001,"&lt;&gt;",$C$4:$C$10001,"=0"),"",INDEX($A$4:$A$10001,_xlfn.AGGREGATE(15,6,(ROW($A$4:$A$10001)-ROW($A$4)+1)/(($A$4:$A$10001&lt;&gt;"")*($C$4:$C$10001=0)),ROWS(O$4:O477))))</f>
        <v/>
      </c>
      <c r="P477" t="str" cm="1">
        <f t="array" ref="P477">IF(ROWS(P$4:P477)&gt;COUNTIFS($B$4:$B$10001,"&lt;&gt;",$C$4:$C$10001,"=0"),"",INDEX($B$4:$B$10001,_xlfn.AGGREGATE(15,6,(ROW($B$4:$B$10001)-ROW($B$4)+1)/(($B$4:$B$10001&lt;&gt;"")*($C$4:$C$10001=0)),ROWS(P$4:P477))))</f>
        <v/>
      </c>
      <c r="Q477" s="10" t="str">
        <f t="shared" si="35"/>
        <v/>
      </c>
      <c r="R477" s="10" t="str">
        <f t="shared" si="36"/>
        <v/>
      </c>
    </row>
    <row r="478" spans="5:18" x14ac:dyDescent="0.2">
      <c r="E478" t="str" cm="1">
        <f t="array" ref="E478">IF(ROWS(E$4:E478)&gt;COUNTIFS($A$4:$A$10001,"&lt;&gt;",$C$4:$C$10001,"&gt;0"),"",INDEX($A$4:$A$10001,_xlfn.AGGREGATE(15,6,(ROW($A$4:$A$10001)-ROW($A$4)+1)/(($A$4:$A$10001&lt;&gt;"")*($C$4:$C$10001&gt;0)),ROWS(E$4:E478))))</f>
        <v/>
      </c>
      <c r="F478" t="str" cm="1">
        <f t="array" ref="F478">IF(ROWS(F$4:F478)&gt;COUNTIFS($B$4:$B$10001,"&lt;&gt;",$C$4:$C$10001,"&gt;0"),"",INDEX($B$4:$B$10001,_xlfn.AGGREGATE(15,6,(ROW($B$4:$B$10001)-ROW($B$4)+1)/(($B$4:$B$10001&lt;&gt;"")*($C$4:$C$10001&gt;0)),ROWS(F$4:F478))))</f>
        <v/>
      </c>
      <c r="G478" t="str" cm="1">
        <f t="array" ref="G478">IF(ROWS(G$4:G478)&gt;COUNTIFS($C$4:$C$10001,"&lt;&gt;",$C$4:$C$10001,"&gt;0"),"",INDEX($C$4:$C$10001,_xlfn.AGGREGATE(15,6,(ROW($C$4:$C$10001)-ROW($C$4)+1)/(($C$4:$C$10001&lt;&gt;"")*($C$4:$C$10001&gt;0)),ROWS(G$4:G478))))</f>
        <v/>
      </c>
      <c r="H478" s="8">
        <f t="shared" si="37"/>
        <v>0</v>
      </c>
      <c r="I478" s="8">
        <f t="shared" si="38"/>
        <v>0</v>
      </c>
      <c r="J478" s="9"/>
      <c r="K478" s="9"/>
      <c r="L478" s="9"/>
      <c r="M478" s="9"/>
      <c r="N478" s="9"/>
      <c r="O478" t="str" cm="1">
        <f t="array" ref="O478">IF(ROWS(O$4:O478)&gt;COUNTIFS($A$4:$A$10001,"&lt;&gt;",$C$4:$C$10001,"=0"),"",INDEX($A$4:$A$10001,_xlfn.AGGREGATE(15,6,(ROW($A$4:$A$10001)-ROW($A$4)+1)/(($A$4:$A$10001&lt;&gt;"")*($C$4:$C$10001=0)),ROWS(O$4:O478))))</f>
        <v/>
      </c>
      <c r="P478" t="str" cm="1">
        <f t="array" ref="P478">IF(ROWS(P$4:P478)&gt;COUNTIFS($B$4:$B$10001,"&lt;&gt;",$C$4:$C$10001,"=0"),"",INDEX($B$4:$B$10001,_xlfn.AGGREGATE(15,6,(ROW($B$4:$B$10001)-ROW($B$4)+1)/(($B$4:$B$10001&lt;&gt;"")*($C$4:$C$10001=0)),ROWS(P$4:P478))))</f>
        <v/>
      </c>
      <c r="Q478" s="10" t="str">
        <f t="shared" si="35"/>
        <v/>
      </c>
      <c r="R478" s="10" t="str">
        <f t="shared" si="36"/>
        <v/>
      </c>
    </row>
    <row r="479" spans="5:18" x14ac:dyDescent="0.2">
      <c r="E479" t="str" cm="1">
        <f t="array" ref="E479">IF(ROWS(E$4:E479)&gt;COUNTIFS($A$4:$A$10001,"&lt;&gt;",$C$4:$C$10001,"&gt;0"),"",INDEX($A$4:$A$10001,_xlfn.AGGREGATE(15,6,(ROW($A$4:$A$10001)-ROW($A$4)+1)/(($A$4:$A$10001&lt;&gt;"")*($C$4:$C$10001&gt;0)),ROWS(E$4:E479))))</f>
        <v/>
      </c>
      <c r="F479" t="str" cm="1">
        <f t="array" ref="F479">IF(ROWS(F$4:F479)&gt;COUNTIFS($B$4:$B$10001,"&lt;&gt;",$C$4:$C$10001,"&gt;0"),"",INDEX($B$4:$B$10001,_xlfn.AGGREGATE(15,6,(ROW($B$4:$B$10001)-ROW($B$4)+1)/(($B$4:$B$10001&lt;&gt;"")*($C$4:$C$10001&gt;0)),ROWS(F$4:F479))))</f>
        <v/>
      </c>
      <c r="G479" t="str" cm="1">
        <f t="array" ref="G479">IF(ROWS(G$4:G479)&gt;COUNTIFS($C$4:$C$10001,"&lt;&gt;",$C$4:$C$10001,"&gt;0"),"",INDEX($C$4:$C$10001,_xlfn.AGGREGATE(15,6,(ROW($C$4:$C$10001)-ROW($C$4)+1)/(($C$4:$C$10001&lt;&gt;"")*($C$4:$C$10001&gt;0)),ROWS(G$4:G479))))</f>
        <v/>
      </c>
      <c r="H479" s="8">
        <f t="shared" si="37"/>
        <v>0</v>
      </c>
      <c r="I479" s="8">
        <f t="shared" si="38"/>
        <v>0</v>
      </c>
      <c r="J479" s="9"/>
      <c r="K479" s="9"/>
      <c r="L479" s="9"/>
      <c r="M479" s="9"/>
      <c r="N479" s="9"/>
      <c r="O479" t="str" cm="1">
        <f t="array" ref="O479">IF(ROWS(O$4:O479)&gt;COUNTIFS($A$4:$A$10001,"&lt;&gt;",$C$4:$C$10001,"=0"),"",INDEX($A$4:$A$10001,_xlfn.AGGREGATE(15,6,(ROW($A$4:$A$10001)-ROW($A$4)+1)/(($A$4:$A$10001&lt;&gt;"")*($C$4:$C$10001=0)),ROWS(O$4:O479))))</f>
        <v/>
      </c>
      <c r="P479" t="str" cm="1">
        <f t="array" ref="P479">IF(ROWS(P$4:P479)&gt;COUNTIFS($B$4:$B$10001,"&lt;&gt;",$C$4:$C$10001,"=0"),"",INDEX($B$4:$B$10001,_xlfn.AGGREGATE(15,6,(ROW($B$4:$B$10001)-ROW($B$4)+1)/(($B$4:$B$10001&lt;&gt;"")*($C$4:$C$10001=0)),ROWS(P$4:P479))))</f>
        <v/>
      </c>
      <c r="Q479" s="10" t="str">
        <f t="shared" si="35"/>
        <v/>
      </c>
      <c r="R479" s="10" t="str">
        <f t="shared" si="36"/>
        <v/>
      </c>
    </row>
    <row r="480" spans="5:18" x14ac:dyDescent="0.2">
      <c r="E480" t="str" cm="1">
        <f t="array" ref="E480">IF(ROWS(E$4:E480)&gt;COUNTIFS($A$4:$A$10001,"&lt;&gt;",$C$4:$C$10001,"&gt;0"),"",INDEX($A$4:$A$10001,_xlfn.AGGREGATE(15,6,(ROW($A$4:$A$10001)-ROW($A$4)+1)/(($A$4:$A$10001&lt;&gt;"")*($C$4:$C$10001&gt;0)),ROWS(E$4:E480))))</f>
        <v/>
      </c>
      <c r="F480" t="str" cm="1">
        <f t="array" ref="F480">IF(ROWS(F$4:F480)&gt;COUNTIFS($B$4:$B$10001,"&lt;&gt;",$C$4:$C$10001,"&gt;0"),"",INDEX($B$4:$B$10001,_xlfn.AGGREGATE(15,6,(ROW($B$4:$B$10001)-ROW($B$4)+1)/(($B$4:$B$10001&lt;&gt;"")*($C$4:$C$10001&gt;0)),ROWS(F$4:F480))))</f>
        <v/>
      </c>
      <c r="G480" t="str" cm="1">
        <f t="array" ref="G480">IF(ROWS(G$4:G480)&gt;COUNTIFS($C$4:$C$10001,"&lt;&gt;",$C$4:$C$10001,"&gt;0"),"",INDEX($C$4:$C$10001,_xlfn.AGGREGATE(15,6,(ROW($C$4:$C$10001)-ROW($C$4)+1)/(($C$4:$C$10001&lt;&gt;"")*($C$4:$C$10001&gt;0)),ROWS(G$4:G480))))</f>
        <v/>
      </c>
      <c r="H480" s="8">
        <f t="shared" si="37"/>
        <v>0</v>
      </c>
      <c r="I480" s="8">
        <f t="shared" si="38"/>
        <v>0</v>
      </c>
      <c r="J480" s="9"/>
      <c r="K480" s="9"/>
      <c r="L480" s="9"/>
      <c r="M480" s="9"/>
      <c r="N480" s="9"/>
      <c r="O480" t="str" cm="1">
        <f t="array" ref="O480">IF(ROWS(O$4:O480)&gt;COUNTIFS($A$4:$A$10001,"&lt;&gt;",$C$4:$C$10001,"=0"),"",INDEX($A$4:$A$10001,_xlfn.AGGREGATE(15,6,(ROW($A$4:$A$10001)-ROW($A$4)+1)/(($A$4:$A$10001&lt;&gt;"")*($C$4:$C$10001=0)),ROWS(O$4:O480))))</f>
        <v/>
      </c>
      <c r="P480" t="str" cm="1">
        <f t="array" ref="P480">IF(ROWS(P$4:P480)&gt;COUNTIFS($B$4:$B$10001,"&lt;&gt;",$C$4:$C$10001,"=0"),"",INDEX($B$4:$B$10001,_xlfn.AGGREGATE(15,6,(ROW($B$4:$B$10001)-ROW($B$4)+1)/(($B$4:$B$10001&lt;&gt;"")*($C$4:$C$10001=0)),ROWS(P$4:P480))))</f>
        <v/>
      </c>
      <c r="Q480" s="10" t="str">
        <f t="shared" si="35"/>
        <v/>
      </c>
      <c r="R480" s="10" t="str">
        <f t="shared" si="36"/>
        <v/>
      </c>
    </row>
    <row r="481" spans="5:18" x14ac:dyDescent="0.2">
      <c r="E481" t="str" cm="1">
        <f t="array" ref="E481">IF(ROWS(E$4:E481)&gt;COUNTIFS($A$4:$A$10001,"&lt;&gt;",$C$4:$C$10001,"&gt;0"),"",INDEX($A$4:$A$10001,_xlfn.AGGREGATE(15,6,(ROW($A$4:$A$10001)-ROW($A$4)+1)/(($A$4:$A$10001&lt;&gt;"")*($C$4:$C$10001&gt;0)),ROWS(E$4:E481))))</f>
        <v/>
      </c>
      <c r="F481" t="str" cm="1">
        <f t="array" ref="F481">IF(ROWS(F$4:F481)&gt;COUNTIFS($B$4:$B$10001,"&lt;&gt;",$C$4:$C$10001,"&gt;0"),"",INDEX($B$4:$B$10001,_xlfn.AGGREGATE(15,6,(ROW($B$4:$B$10001)-ROW($B$4)+1)/(($B$4:$B$10001&lt;&gt;"")*($C$4:$C$10001&gt;0)),ROWS(F$4:F481))))</f>
        <v/>
      </c>
      <c r="G481" t="str" cm="1">
        <f t="array" ref="G481">IF(ROWS(G$4:G481)&gt;COUNTIFS($C$4:$C$10001,"&lt;&gt;",$C$4:$C$10001,"&gt;0"),"",INDEX($C$4:$C$10001,_xlfn.AGGREGATE(15,6,(ROW($C$4:$C$10001)-ROW($C$4)+1)/(($C$4:$C$10001&lt;&gt;"")*($C$4:$C$10001&gt;0)),ROWS(G$4:G481))))</f>
        <v/>
      </c>
      <c r="H481" s="8">
        <f t="shared" si="37"/>
        <v>0</v>
      </c>
      <c r="I481" s="8">
        <f t="shared" si="38"/>
        <v>0</v>
      </c>
      <c r="J481" s="9"/>
      <c r="K481" s="9"/>
      <c r="L481" s="9"/>
      <c r="M481" s="9"/>
      <c r="N481" s="9"/>
      <c r="O481" t="str" cm="1">
        <f t="array" ref="O481">IF(ROWS(O$4:O481)&gt;COUNTIFS($A$4:$A$10001,"&lt;&gt;",$C$4:$C$10001,"=0"),"",INDEX($A$4:$A$10001,_xlfn.AGGREGATE(15,6,(ROW($A$4:$A$10001)-ROW($A$4)+1)/(($A$4:$A$10001&lt;&gt;"")*($C$4:$C$10001=0)),ROWS(O$4:O481))))</f>
        <v/>
      </c>
      <c r="P481" t="str" cm="1">
        <f t="array" ref="P481">IF(ROWS(P$4:P481)&gt;COUNTIFS($B$4:$B$10001,"&lt;&gt;",$C$4:$C$10001,"=0"),"",INDEX($B$4:$B$10001,_xlfn.AGGREGATE(15,6,(ROW($B$4:$B$10001)-ROW($B$4)+1)/(($B$4:$B$10001&lt;&gt;"")*($C$4:$C$10001=0)),ROWS(P$4:P481))))</f>
        <v/>
      </c>
      <c r="Q481" s="10" t="str">
        <f t="shared" si="35"/>
        <v/>
      </c>
      <c r="R481" s="10" t="str">
        <f t="shared" si="36"/>
        <v/>
      </c>
    </row>
    <row r="482" spans="5:18" x14ac:dyDescent="0.2">
      <c r="E482" t="str" cm="1">
        <f t="array" ref="E482">IF(ROWS(E$4:E482)&gt;COUNTIFS($A$4:$A$10001,"&lt;&gt;",$C$4:$C$10001,"&gt;0"),"",INDEX($A$4:$A$10001,_xlfn.AGGREGATE(15,6,(ROW($A$4:$A$10001)-ROW($A$4)+1)/(($A$4:$A$10001&lt;&gt;"")*($C$4:$C$10001&gt;0)),ROWS(E$4:E482))))</f>
        <v/>
      </c>
      <c r="F482" t="str" cm="1">
        <f t="array" ref="F482">IF(ROWS(F$4:F482)&gt;COUNTIFS($B$4:$B$10001,"&lt;&gt;",$C$4:$C$10001,"&gt;0"),"",INDEX($B$4:$B$10001,_xlfn.AGGREGATE(15,6,(ROW($B$4:$B$10001)-ROW($B$4)+1)/(($B$4:$B$10001&lt;&gt;"")*($C$4:$C$10001&gt;0)),ROWS(F$4:F482))))</f>
        <v/>
      </c>
      <c r="G482" t="str" cm="1">
        <f t="array" ref="G482">IF(ROWS(G$4:G482)&gt;COUNTIFS($C$4:$C$10001,"&lt;&gt;",$C$4:$C$10001,"&gt;0"),"",INDEX($C$4:$C$10001,_xlfn.AGGREGATE(15,6,(ROW($C$4:$C$10001)-ROW($C$4)+1)/(($C$4:$C$10001&lt;&gt;"")*($C$4:$C$10001&gt;0)),ROWS(G$4:G482))))</f>
        <v/>
      </c>
      <c r="H482" s="8">
        <f t="shared" si="37"/>
        <v>0</v>
      </c>
      <c r="I482" s="8">
        <f t="shared" si="38"/>
        <v>0</v>
      </c>
      <c r="J482" s="9"/>
      <c r="K482" s="9"/>
      <c r="L482" s="9"/>
      <c r="M482" s="9"/>
      <c r="N482" s="9"/>
      <c r="O482" t="str" cm="1">
        <f t="array" ref="O482">IF(ROWS(O$4:O482)&gt;COUNTIFS($A$4:$A$10001,"&lt;&gt;",$C$4:$C$10001,"=0"),"",INDEX($A$4:$A$10001,_xlfn.AGGREGATE(15,6,(ROW($A$4:$A$10001)-ROW($A$4)+1)/(($A$4:$A$10001&lt;&gt;"")*($C$4:$C$10001=0)),ROWS(O$4:O482))))</f>
        <v/>
      </c>
      <c r="P482" t="str" cm="1">
        <f t="array" ref="P482">IF(ROWS(P$4:P482)&gt;COUNTIFS($B$4:$B$10001,"&lt;&gt;",$C$4:$C$10001,"=0"),"",INDEX($B$4:$B$10001,_xlfn.AGGREGATE(15,6,(ROW($B$4:$B$10001)-ROW($B$4)+1)/(($B$4:$B$10001&lt;&gt;"")*($C$4:$C$10001=0)),ROWS(P$4:P482))))</f>
        <v/>
      </c>
      <c r="Q482" s="10" t="str">
        <f t="shared" si="35"/>
        <v/>
      </c>
      <c r="R482" s="10" t="str">
        <f t="shared" si="36"/>
        <v/>
      </c>
    </row>
    <row r="483" spans="5:18" x14ac:dyDescent="0.2">
      <c r="E483" t="str" cm="1">
        <f t="array" ref="E483">IF(ROWS(E$4:E483)&gt;COUNTIFS($A$4:$A$10001,"&lt;&gt;",$C$4:$C$10001,"&gt;0"),"",INDEX($A$4:$A$10001,_xlfn.AGGREGATE(15,6,(ROW($A$4:$A$10001)-ROW($A$4)+1)/(($A$4:$A$10001&lt;&gt;"")*($C$4:$C$10001&gt;0)),ROWS(E$4:E483))))</f>
        <v/>
      </c>
      <c r="F483" t="str" cm="1">
        <f t="array" ref="F483">IF(ROWS(F$4:F483)&gt;COUNTIFS($B$4:$B$10001,"&lt;&gt;",$C$4:$C$10001,"&gt;0"),"",INDEX($B$4:$B$10001,_xlfn.AGGREGATE(15,6,(ROW($B$4:$B$10001)-ROW($B$4)+1)/(($B$4:$B$10001&lt;&gt;"")*($C$4:$C$10001&gt;0)),ROWS(F$4:F483))))</f>
        <v/>
      </c>
      <c r="G483" t="str" cm="1">
        <f t="array" ref="G483">IF(ROWS(G$4:G483)&gt;COUNTIFS($C$4:$C$10001,"&lt;&gt;",$C$4:$C$10001,"&gt;0"),"",INDEX($C$4:$C$10001,_xlfn.AGGREGATE(15,6,(ROW($C$4:$C$10001)-ROW($C$4)+1)/(($C$4:$C$10001&lt;&gt;"")*($C$4:$C$10001&gt;0)),ROWS(G$4:G483))))</f>
        <v/>
      </c>
      <c r="H483" s="8">
        <f t="shared" si="37"/>
        <v>0</v>
      </c>
      <c r="I483" s="8">
        <f t="shared" si="38"/>
        <v>0</v>
      </c>
      <c r="J483" s="9"/>
      <c r="K483" s="9"/>
      <c r="L483" s="9"/>
      <c r="M483" s="9"/>
      <c r="N483" s="9"/>
      <c r="O483" t="str" cm="1">
        <f t="array" ref="O483">IF(ROWS(O$4:O483)&gt;COUNTIFS($A$4:$A$10001,"&lt;&gt;",$C$4:$C$10001,"=0"),"",INDEX($A$4:$A$10001,_xlfn.AGGREGATE(15,6,(ROW($A$4:$A$10001)-ROW($A$4)+1)/(($A$4:$A$10001&lt;&gt;"")*($C$4:$C$10001=0)),ROWS(O$4:O483))))</f>
        <v/>
      </c>
      <c r="P483" t="str" cm="1">
        <f t="array" ref="P483">IF(ROWS(P$4:P483)&gt;COUNTIFS($B$4:$B$10001,"&lt;&gt;",$C$4:$C$10001,"=0"),"",INDEX($B$4:$B$10001,_xlfn.AGGREGATE(15,6,(ROW($B$4:$B$10001)-ROW($B$4)+1)/(($B$4:$B$10001&lt;&gt;"")*($C$4:$C$10001=0)),ROWS(P$4:P483))))</f>
        <v/>
      </c>
      <c r="Q483" s="10" t="str">
        <f t="shared" si="35"/>
        <v/>
      </c>
      <c r="R483" s="10" t="str">
        <f t="shared" si="36"/>
        <v/>
      </c>
    </row>
    <row r="484" spans="5:18" x14ac:dyDescent="0.2">
      <c r="E484" t="str" cm="1">
        <f t="array" ref="E484">IF(ROWS(E$4:E484)&gt;COUNTIFS($A$4:$A$10001,"&lt;&gt;",$C$4:$C$10001,"&gt;0"),"",INDEX($A$4:$A$10001,_xlfn.AGGREGATE(15,6,(ROW($A$4:$A$10001)-ROW($A$4)+1)/(($A$4:$A$10001&lt;&gt;"")*($C$4:$C$10001&gt;0)),ROWS(E$4:E484))))</f>
        <v/>
      </c>
      <c r="F484" t="str" cm="1">
        <f t="array" ref="F484">IF(ROWS(F$4:F484)&gt;COUNTIFS($B$4:$B$10001,"&lt;&gt;",$C$4:$C$10001,"&gt;0"),"",INDEX($B$4:$B$10001,_xlfn.AGGREGATE(15,6,(ROW($B$4:$B$10001)-ROW($B$4)+1)/(($B$4:$B$10001&lt;&gt;"")*($C$4:$C$10001&gt;0)),ROWS(F$4:F484))))</f>
        <v/>
      </c>
      <c r="G484" t="str" cm="1">
        <f t="array" ref="G484">IF(ROWS(G$4:G484)&gt;COUNTIFS($C$4:$C$10001,"&lt;&gt;",$C$4:$C$10001,"&gt;0"),"",INDEX($C$4:$C$10001,_xlfn.AGGREGATE(15,6,(ROW($C$4:$C$10001)-ROW($C$4)+1)/(($C$4:$C$10001&lt;&gt;"")*($C$4:$C$10001&gt;0)),ROWS(G$4:G484))))</f>
        <v/>
      </c>
      <c r="H484" s="8">
        <f t="shared" si="37"/>
        <v>0</v>
      </c>
      <c r="I484" s="8">
        <f t="shared" si="38"/>
        <v>0</v>
      </c>
      <c r="J484" s="9"/>
      <c r="K484" s="9"/>
      <c r="L484" s="9"/>
      <c r="M484" s="9"/>
      <c r="N484" s="9"/>
      <c r="O484" t="str" cm="1">
        <f t="array" ref="O484">IF(ROWS(O$4:O484)&gt;COUNTIFS($A$4:$A$10001,"&lt;&gt;",$C$4:$C$10001,"=0"),"",INDEX($A$4:$A$10001,_xlfn.AGGREGATE(15,6,(ROW($A$4:$A$10001)-ROW($A$4)+1)/(($A$4:$A$10001&lt;&gt;"")*($C$4:$C$10001=0)),ROWS(O$4:O484))))</f>
        <v/>
      </c>
      <c r="P484" t="str" cm="1">
        <f t="array" ref="P484">IF(ROWS(P$4:P484)&gt;COUNTIFS($B$4:$B$10001,"&lt;&gt;",$C$4:$C$10001,"=0"),"",INDEX($B$4:$B$10001,_xlfn.AGGREGATE(15,6,(ROW($B$4:$B$10001)-ROW($B$4)+1)/(($B$4:$B$10001&lt;&gt;"")*($C$4:$C$10001=0)),ROWS(P$4:P484))))</f>
        <v/>
      </c>
      <c r="Q484" s="10" t="str">
        <f t="shared" si="35"/>
        <v/>
      </c>
      <c r="R484" s="10" t="str">
        <f t="shared" si="36"/>
        <v/>
      </c>
    </row>
    <row r="485" spans="5:18" x14ac:dyDescent="0.2">
      <c r="E485" t="str" cm="1">
        <f t="array" ref="E485">IF(ROWS(E$4:E485)&gt;COUNTIFS($A$4:$A$10001,"&lt;&gt;",$C$4:$C$10001,"&gt;0"),"",INDEX($A$4:$A$10001,_xlfn.AGGREGATE(15,6,(ROW($A$4:$A$10001)-ROW($A$4)+1)/(($A$4:$A$10001&lt;&gt;"")*($C$4:$C$10001&gt;0)),ROWS(E$4:E485))))</f>
        <v/>
      </c>
      <c r="F485" t="str" cm="1">
        <f t="array" ref="F485">IF(ROWS(F$4:F485)&gt;COUNTIFS($B$4:$B$10001,"&lt;&gt;",$C$4:$C$10001,"&gt;0"),"",INDEX($B$4:$B$10001,_xlfn.AGGREGATE(15,6,(ROW($B$4:$B$10001)-ROW($B$4)+1)/(($B$4:$B$10001&lt;&gt;"")*($C$4:$C$10001&gt;0)),ROWS(F$4:F485))))</f>
        <v/>
      </c>
      <c r="G485" t="str" cm="1">
        <f t="array" ref="G485">IF(ROWS(G$4:G485)&gt;COUNTIFS($C$4:$C$10001,"&lt;&gt;",$C$4:$C$10001,"&gt;0"),"",INDEX($C$4:$C$10001,_xlfn.AGGREGATE(15,6,(ROW($C$4:$C$10001)-ROW($C$4)+1)/(($C$4:$C$10001&lt;&gt;"")*($C$4:$C$10001&gt;0)),ROWS(G$4:G485))))</f>
        <v/>
      </c>
      <c r="H485" s="8">
        <f t="shared" si="37"/>
        <v>0</v>
      </c>
      <c r="I485" s="8">
        <f t="shared" si="38"/>
        <v>0</v>
      </c>
      <c r="J485" s="9"/>
      <c r="K485" s="9"/>
      <c r="L485" s="9"/>
      <c r="M485" s="9"/>
      <c r="N485" s="9"/>
      <c r="O485" t="str" cm="1">
        <f t="array" ref="O485">IF(ROWS(O$4:O485)&gt;COUNTIFS($A$4:$A$10001,"&lt;&gt;",$C$4:$C$10001,"=0"),"",INDEX($A$4:$A$10001,_xlfn.AGGREGATE(15,6,(ROW($A$4:$A$10001)-ROW($A$4)+1)/(($A$4:$A$10001&lt;&gt;"")*($C$4:$C$10001=0)),ROWS(O$4:O485))))</f>
        <v/>
      </c>
      <c r="P485" t="str" cm="1">
        <f t="array" ref="P485">IF(ROWS(P$4:P485)&gt;COUNTIFS($B$4:$B$10001,"&lt;&gt;",$C$4:$C$10001,"=0"),"",INDEX($B$4:$B$10001,_xlfn.AGGREGATE(15,6,(ROW($B$4:$B$10001)-ROW($B$4)+1)/(($B$4:$B$10001&lt;&gt;"")*($C$4:$C$10001=0)),ROWS(P$4:P485))))</f>
        <v/>
      </c>
      <c r="Q485" s="10" t="str">
        <f t="shared" si="35"/>
        <v/>
      </c>
      <c r="R485" s="10" t="str">
        <f t="shared" si="36"/>
        <v/>
      </c>
    </row>
    <row r="486" spans="5:18" x14ac:dyDescent="0.2">
      <c r="E486" t="str" cm="1">
        <f t="array" ref="E486">IF(ROWS(E$4:E486)&gt;COUNTIFS($A$4:$A$10001,"&lt;&gt;",$C$4:$C$10001,"&gt;0"),"",INDEX($A$4:$A$10001,_xlfn.AGGREGATE(15,6,(ROW($A$4:$A$10001)-ROW($A$4)+1)/(($A$4:$A$10001&lt;&gt;"")*($C$4:$C$10001&gt;0)),ROWS(E$4:E486))))</f>
        <v/>
      </c>
      <c r="F486" t="str" cm="1">
        <f t="array" ref="F486">IF(ROWS(F$4:F486)&gt;COUNTIFS($B$4:$B$10001,"&lt;&gt;",$C$4:$C$10001,"&gt;0"),"",INDEX($B$4:$B$10001,_xlfn.AGGREGATE(15,6,(ROW($B$4:$B$10001)-ROW($B$4)+1)/(($B$4:$B$10001&lt;&gt;"")*($C$4:$C$10001&gt;0)),ROWS(F$4:F486))))</f>
        <v/>
      </c>
      <c r="G486" t="str" cm="1">
        <f t="array" ref="G486">IF(ROWS(G$4:G486)&gt;COUNTIFS($C$4:$C$10001,"&lt;&gt;",$C$4:$C$10001,"&gt;0"),"",INDEX($C$4:$C$10001,_xlfn.AGGREGATE(15,6,(ROW($C$4:$C$10001)-ROW($C$4)+1)/(($C$4:$C$10001&lt;&gt;"")*($C$4:$C$10001&gt;0)),ROWS(G$4:G486))))</f>
        <v/>
      </c>
      <c r="H486" s="8">
        <f t="shared" si="37"/>
        <v>0</v>
      </c>
      <c r="I486" s="8">
        <f t="shared" si="38"/>
        <v>0</v>
      </c>
      <c r="J486" s="9"/>
      <c r="K486" s="9"/>
      <c r="L486" s="9"/>
      <c r="M486" s="9"/>
      <c r="N486" s="9"/>
      <c r="O486" t="str" cm="1">
        <f t="array" ref="O486">IF(ROWS(O$4:O486)&gt;COUNTIFS($A$4:$A$10001,"&lt;&gt;",$C$4:$C$10001,"=0"),"",INDEX($A$4:$A$10001,_xlfn.AGGREGATE(15,6,(ROW($A$4:$A$10001)-ROW($A$4)+1)/(($A$4:$A$10001&lt;&gt;"")*($C$4:$C$10001=0)),ROWS(O$4:O486))))</f>
        <v/>
      </c>
      <c r="P486" t="str" cm="1">
        <f t="array" ref="P486">IF(ROWS(P$4:P486)&gt;COUNTIFS($B$4:$B$10001,"&lt;&gt;",$C$4:$C$10001,"=0"),"",INDEX($B$4:$B$10001,_xlfn.AGGREGATE(15,6,(ROW($B$4:$B$10001)-ROW($B$4)+1)/(($B$4:$B$10001&lt;&gt;"")*($C$4:$C$10001=0)),ROWS(P$4:P486))))</f>
        <v/>
      </c>
      <c r="Q486" s="10" t="str">
        <f t="shared" si="35"/>
        <v/>
      </c>
      <c r="R486" s="10" t="str">
        <f t="shared" si="36"/>
        <v/>
      </c>
    </row>
    <row r="487" spans="5:18" x14ac:dyDescent="0.2">
      <c r="E487" t="str" cm="1">
        <f t="array" ref="E487">IF(ROWS(E$4:E487)&gt;COUNTIFS($A$4:$A$10001,"&lt;&gt;",$C$4:$C$10001,"&gt;0"),"",INDEX($A$4:$A$10001,_xlfn.AGGREGATE(15,6,(ROW($A$4:$A$10001)-ROW($A$4)+1)/(($A$4:$A$10001&lt;&gt;"")*($C$4:$C$10001&gt;0)),ROWS(E$4:E487))))</f>
        <v/>
      </c>
      <c r="F487" t="str" cm="1">
        <f t="array" ref="F487">IF(ROWS(F$4:F487)&gt;COUNTIFS($B$4:$B$10001,"&lt;&gt;",$C$4:$C$10001,"&gt;0"),"",INDEX($B$4:$B$10001,_xlfn.AGGREGATE(15,6,(ROW($B$4:$B$10001)-ROW($B$4)+1)/(($B$4:$B$10001&lt;&gt;"")*($C$4:$C$10001&gt;0)),ROWS(F$4:F487))))</f>
        <v/>
      </c>
      <c r="G487" t="str" cm="1">
        <f t="array" ref="G487">IF(ROWS(G$4:G487)&gt;COUNTIFS($C$4:$C$10001,"&lt;&gt;",$C$4:$C$10001,"&gt;0"),"",INDEX($C$4:$C$10001,_xlfn.AGGREGATE(15,6,(ROW($C$4:$C$10001)-ROW($C$4)+1)/(($C$4:$C$10001&lt;&gt;"")*($C$4:$C$10001&gt;0)),ROWS(G$4:G487))))</f>
        <v/>
      </c>
      <c r="H487" s="8">
        <f t="shared" si="37"/>
        <v>0</v>
      </c>
      <c r="I487" s="8">
        <f t="shared" si="38"/>
        <v>0</v>
      </c>
      <c r="J487" s="9"/>
      <c r="K487" s="9"/>
      <c r="L487" s="9"/>
      <c r="M487" s="9"/>
      <c r="N487" s="9"/>
      <c r="O487" t="str" cm="1">
        <f t="array" ref="O487">IF(ROWS(O$4:O487)&gt;COUNTIFS($A$4:$A$10001,"&lt;&gt;",$C$4:$C$10001,"=0"),"",INDEX($A$4:$A$10001,_xlfn.AGGREGATE(15,6,(ROW($A$4:$A$10001)-ROW($A$4)+1)/(($A$4:$A$10001&lt;&gt;"")*($C$4:$C$10001=0)),ROWS(O$4:O487))))</f>
        <v/>
      </c>
      <c r="P487" t="str" cm="1">
        <f t="array" ref="P487">IF(ROWS(P$4:P487)&gt;COUNTIFS($B$4:$B$10001,"&lt;&gt;",$C$4:$C$10001,"=0"),"",INDEX($B$4:$B$10001,_xlfn.AGGREGATE(15,6,(ROW($B$4:$B$10001)-ROW($B$4)+1)/(($B$4:$B$10001&lt;&gt;"")*($C$4:$C$10001=0)),ROWS(P$4:P487))))</f>
        <v/>
      </c>
      <c r="Q487" s="10" t="str">
        <f t="shared" si="35"/>
        <v/>
      </c>
      <c r="R487" s="10" t="str">
        <f t="shared" si="36"/>
        <v/>
      </c>
    </row>
    <row r="488" spans="5:18" x14ac:dyDescent="0.2">
      <c r="E488" t="str" cm="1">
        <f t="array" ref="E488">IF(ROWS(E$4:E488)&gt;COUNTIFS($A$4:$A$10001,"&lt;&gt;",$C$4:$C$10001,"&gt;0"),"",INDEX($A$4:$A$10001,_xlfn.AGGREGATE(15,6,(ROW($A$4:$A$10001)-ROW($A$4)+1)/(($A$4:$A$10001&lt;&gt;"")*($C$4:$C$10001&gt;0)),ROWS(E$4:E488))))</f>
        <v/>
      </c>
      <c r="F488" t="str" cm="1">
        <f t="array" ref="F488">IF(ROWS(F$4:F488)&gt;COUNTIFS($B$4:$B$10001,"&lt;&gt;",$C$4:$C$10001,"&gt;0"),"",INDEX($B$4:$B$10001,_xlfn.AGGREGATE(15,6,(ROW($B$4:$B$10001)-ROW($B$4)+1)/(($B$4:$B$10001&lt;&gt;"")*($C$4:$C$10001&gt;0)),ROWS(F$4:F488))))</f>
        <v/>
      </c>
      <c r="G488" t="str" cm="1">
        <f t="array" ref="G488">IF(ROWS(G$4:G488)&gt;COUNTIFS($C$4:$C$10001,"&lt;&gt;",$C$4:$C$10001,"&gt;0"),"",INDEX($C$4:$C$10001,_xlfn.AGGREGATE(15,6,(ROW($C$4:$C$10001)-ROW($C$4)+1)/(($C$4:$C$10001&lt;&gt;"")*($C$4:$C$10001&gt;0)),ROWS(G$4:G488))))</f>
        <v/>
      </c>
      <c r="H488" s="8">
        <f t="shared" si="37"/>
        <v>0</v>
      </c>
      <c r="I488" s="8">
        <f t="shared" si="38"/>
        <v>0</v>
      </c>
      <c r="J488" s="9"/>
      <c r="K488" s="9"/>
      <c r="L488" s="9"/>
      <c r="M488" s="9"/>
      <c r="N488" s="9"/>
      <c r="O488" t="str" cm="1">
        <f t="array" ref="O488">IF(ROWS(O$4:O488)&gt;COUNTIFS($A$4:$A$10001,"&lt;&gt;",$C$4:$C$10001,"=0"),"",INDEX($A$4:$A$10001,_xlfn.AGGREGATE(15,6,(ROW($A$4:$A$10001)-ROW($A$4)+1)/(($A$4:$A$10001&lt;&gt;"")*($C$4:$C$10001=0)),ROWS(O$4:O488))))</f>
        <v/>
      </c>
      <c r="P488" t="str" cm="1">
        <f t="array" ref="P488">IF(ROWS(P$4:P488)&gt;COUNTIFS($B$4:$B$10001,"&lt;&gt;",$C$4:$C$10001,"=0"),"",INDEX($B$4:$B$10001,_xlfn.AGGREGATE(15,6,(ROW($B$4:$B$10001)-ROW($B$4)+1)/(($B$4:$B$10001&lt;&gt;"")*($C$4:$C$10001=0)),ROWS(P$4:P488))))</f>
        <v/>
      </c>
      <c r="Q488" s="10" t="str">
        <f t="shared" si="35"/>
        <v/>
      </c>
      <c r="R488" s="10" t="str">
        <f t="shared" si="36"/>
        <v/>
      </c>
    </row>
    <row r="489" spans="5:18" x14ac:dyDescent="0.2">
      <c r="E489" t="str" cm="1">
        <f t="array" ref="E489">IF(ROWS(E$4:E489)&gt;COUNTIFS($A$4:$A$10001,"&lt;&gt;",$C$4:$C$10001,"&gt;0"),"",INDEX($A$4:$A$10001,_xlfn.AGGREGATE(15,6,(ROW($A$4:$A$10001)-ROW($A$4)+1)/(($A$4:$A$10001&lt;&gt;"")*($C$4:$C$10001&gt;0)),ROWS(E$4:E489))))</f>
        <v/>
      </c>
      <c r="F489" t="str" cm="1">
        <f t="array" ref="F489">IF(ROWS(F$4:F489)&gt;COUNTIFS($B$4:$B$10001,"&lt;&gt;",$C$4:$C$10001,"&gt;0"),"",INDEX($B$4:$B$10001,_xlfn.AGGREGATE(15,6,(ROW($B$4:$B$10001)-ROW($B$4)+1)/(($B$4:$B$10001&lt;&gt;"")*($C$4:$C$10001&gt;0)),ROWS(F$4:F489))))</f>
        <v/>
      </c>
      <c r="G489" t="str" cm="1">
        <f t="array" ref="G489">IF(ROWS(G$4:G489)&gt;COUNTIFS($C$4:$C$10001,"&lt;&gt;",$C$4:$C$10001,"&gt;0"),"",INDEX($C$4:$C$10001,_xlfn.AGGREGATE(15,6,(ROW($C$4:$C$10001)-ROW($C$4)+1)/(($C$4:$C$10001&lt;&gt;"")*($C$4:$C$10001&gt;0)),ROWS(G$4:G489))))</f>
        <v/>
      </c>
      <c r="H489" s="8">
        <f t="shared" si="37"/>
        <v>0</v>
      </c>
      <c r="I489" s="8">
        <f t="shared" si="38"/>
        <v>0</v>
      </c>
      <c r="J489" s="9"/>
      <c r="K489" s="9"/>
      <c r="L489" s="9"/>
      <c r="M489" s="9"/>
      <c r="N489" s="9"/>
      <c r="O489" t="str" cm="1">
        <f t="array" ref="O489">IF(ROWS(O$4:O489)&gt;COUNTIFS($A$4:$A$10001,"&lt;&gt;",$C$4:$C$10001,"=0"),"",INDEX($A$4:$A$10001,_xlfn.AGGREGATE(15,6,(ROW($A$4:$A$10001)-ROW($A$4)+1)/(($A$4:$A$10001&lt;&gt;"")*($C$4:$C$10001=0)),ROWS(O$4:O489))))</f>
        <v/>
      </c>
      <c r="P489" t="str" cm="1">
        <f t="array" ref="P489">IF(ROWS(P$4:P489)&gt;COUNTIFS($B$4:$B$10001,"&lt;&gt;",$C$4:$C$10001,"=0"),"",INDEX($B$4:$B$10001,_xlfn.AGGREGATE(15,6,(ROW($B$4:$B$10001)-ROW($B$4)+1)/(($B$4:$B$10001&lt;&gt;"")*($C$4:$C$10001=0)),ROWS(P$4:P489))))</f>
        <v/>
      </c>
      <c r="Q489" s="10" t="str">
        <f t="shared" si="35"/>
        <v/>
      </c>
      <c r="R489" s="10" t="str">
        <f t="shared" si="36"/>
        <v/>
      </c>
    </row>
    <row r="490" spans="5:18" x14ac:dyDescent="0.2">
      <c r="E490" t="str" cm="1">
        <f t="array" ref="E490">IF(ROWS(E$4:E490)&gt;COUNTIFS($A$4:$A$10001,"&lt;&gt;",$C$4:$C$10001,"&gt;0"),"",INDEX($A$4:$A$10001,_xlfn.AGGREGATE(15,6,(ROW($A$4:$A$10001)-ROW($A$4)+1)/(($A$4:$A$10001&lt;&gt;"")*($C$4:$C$10001&gt;0)),ROWS(E$4:E490))))</f>
        <v/>
      </c>
      <c r="F490" t="str" cm="1">
        <f t="array" ref="F490">IF(ROWS(F$4:F490)&gt;COUNTIFS($B$4:$B$10001,"&lt;&gt;",$C$4:$C$10001,"&gt;0"),"",INDEX($B$4:$B$10001,_xlfn.AGGREGATE(15,6,(ROW($B$4:$B$10001)-ROW($B$4)+1)/(($B$4:$B$10001&lt;&gt;"")*($C$4:$C$10001&gt;0)),ROWS(F$4:F490))))</f>
        <v/>
      </c>
      <c r="G490" t="str" cm="1">
        <f t="array" ref="G490">IF(ROWS(G$4:G490)&gt;COUNTIFS($C$4:$C$10001,"&lt;&gt;",$C$4:$C$10001,"&gt;0"),"",INDEX($C$4:$C$10001,_xlfn.AGGREGATE(15,6,(ROW($C$4:$C$10001)-ROW($C$4)+1)/(($C$4:$C$10001&lt;&gt;"")*($C$4:$C$10001&gt;0)),ROWS(G$4:G490))))</f>
        <v/>
      </c>
      <c r="H490" s="8">
        <f t="shared" si="37"/>
        <v>0</v>
      </c>
      <c r="I490" s="8">
        <f t="shared" si="38"/>
        <v>0</v>
      </c>
      <c r="J490" s="9"/>
      <c r="K490" s="9"/>
      <c r="L490" s="9"/>
      <c r="M490" s="9"/>
      <c r="N490" s="9"/>
      <c r="O490" t="str" cm="1">
        <f t="array" ref="O490">IF(ROWS(O$4:O490)&gt;COUNTIFS($A$4:$A$10001,"&lt;&gt;",$C$4:$C$10001,"=0"),"",INDEX($A$4:$A$10001,_xlfn.AGGREGATE(15,6,(ROW($A$4:$A$10001)-ROW($A$4)+1)/(($A$4:$A$10001&lt;&gt;"")*($C$4:$C$10001=0)),ROWS(O$4:O490))))</f>
        <v/>
      </c>
      <c r="P490" t="str" cm="1">
        <f t="array" ref="P490">IF(ROWS(P$4:P490)&gt;COUNTIFS($B$4:$B$10001,"&lt;&gt;",$C$4:$C$10001,"=0"),"",INDEX($B$4:$B$10001,_xlfn.AGGREGATE(15,6,(ROW($B$4:$B$10001)-ROW($B$4)+1)/(($B$4:$B$10001&lt;&gt;"")*($C$4:$C$10001=0)),ROWS(P$4:P490))))</f>
        <v/>
      </c>
      <c r="Q490" s="10" t="str">
        <f t="shared" si="35"/>
        <v/>
      </c>
      <c r="R490" s="10" t="str">
        <f t="shared" si="36"/>
        <v/>
      </c>
    </row>
    <row r="491" spans="5:18" x14ac:dyDescent="0.2">
      <c r="E491" t="str" cm="1">
        <f t="array" ref="E491">IF(ROWS(E$4:E491)&gt;COUNTIFS($A$4:$A$10001,"&lt;&gt;",$C$4:$C$10001,"&gt;0"),"",INDEX($A$4:$A$10001,_xlfn.AGGREGATE(15,6,(ROW($A$4:$A$10001)-ROW($A$4)+1)/(($A$4:$A$10001&lt;&gt;"")*($C$4:$C$10001&gt;0)),ROWS(E$4:E491))))</f>
        <v/>
      </c>
      <c r="F491" t="str" cm="1">
        <f t="array" ref="F491">IF(ROWS(F$4:F491)&gt;COUNTIFS($B$4:$B$10001,"&lt;&gt;",$C$4:$C$10001,"&gt;0"),"",INDEX($B$4:$B$10001,_xlfn.AGGREGATE(15,6,(ROW($B$4:$B$10001)-ROW($B$4)+1)/(($B$4:$B$10001&lt;&gt;"")*($C$4:$C$10001&gt;0)),ROWS(F$4:F491))))</f>
        <v/>
      </c>
      <c r="G491" t="str" cm="1">
        <f t="array" ref="G491">IF(ROWS(G$4:G491)&gt;COUNTIFS($C$4:$C$10001,"&lt;&gt;",$C$4:$C$10001,"&gt;0"),"",INDEX($C$4:$C$10001,_xlfn.AGGREGATE(15,6,(ROW($C$4:$C$10001)-ROW($C$4)+1)/(($C$4:$C$10001&lt;&gt;"")*($C$4:$C$10001&gt;0)),ROWS(G$4:G491))))</f>
        <v/>
      </c>
      <c r="H491" s="8">
        <f t="shared" si="37"/>
        <v>0</v>
      </c>
      <c r="I491" s="8">
        <f t="shared" si="38"/>
        <v>0</v>
      </c>
      <c r="J491" s="9"/>
      <c r="K491" s="9"/>
      <c r="L491" s="9"/>
      <c r="M491" s="9"/>
      <c r="N491" s="9"/>
      <c r="O491" t="str" cm="1">
        <f t="array" ref="O491">IF(ROWS(O$4:O491)&gt;COUNTIFS($A$4:$A$10001,"&lt;&gt;",$C$4:$C$10001,"=0"),"",INDEX($A$4:$A$10001,_xlfn.AGGREGATE(15,6,(ROW($A$4:$A$10001)-ROW($A$4)+1)/(($A$4:$A$10001&lt;&gt;"")*($C$4:$C$10001=0)),ROWS(O$4:O491))))</f>
        <v/>
      </c>
      <c r="P491" t="str" cm="1">
        <f t="array" ref="P491">IF(ROWS(P$4:P491)&gt;COUNTIFS($B$4:$B$10001,"&lt;&gt;",$C$4:$C$10001,"=0"),"",INDEX($B$4:$B$10001,_xlfn.AGGREGATE(15,6,(ROW($B$4:$B$10001)-ROW($B$4)+1)/(($B$4:$B$10001&lt;&gt;"")*($C$4:$C$10001=0)),ROWS(P$4:P491))))</f>
        <v/>
      </c>
      <c r="Q491" s="10" t="str">
        <f t="shared" si="35"/>
        <v/>
      </c>
      <c r="R491" s="10" t="str">
        <f t="shared" si="36"/>
        <v/>
      </c>
    </row>
    <row r="492" spans="5:18" x14ac:dyDescent="0.2">
      <c r="E492" t="str" cm="1">
        <f t="array" ref="E492">IF(ROWS(E$4:E492)&gt;COUNTIFS($A$4:$A$10001,"&lt;&gt;",$C$4:$C$10001,"&gt;0"),"",INDEX($A$4:$A$10001,_xlfn.AGGREGATE(15,6,(ROW($A$4:$A$10001)-ROW($A$4)+1)/(($A$4:$A$10001&lt;&gt;"")*($C$4:$C$10001&gt;0)),ROWS(E$4:E492))))</f>
        <v/>
      </c>
      <c r="F492" t="str" cm="1">
        <f t="array" ref="F492">IF(ROWS(F$4:F492)&gt;COUNTIFS($B$4:$B$10001,"&lt;&gt;",$C$4:$C$10001,"&gt;0"),"",INDEX($B$4:$B$10001,_xlfn.AGGREGATE(15,6,(ROW($B$4:$B$10001)-ROW($B$4)+1)/(($B$4:$B$10001&lt;&gt;"")*($C$4:$C$10001&gt;0)),ROWS(F$4:F492))))</f>
        <v/>
      </c>
      <c r="G492" t="str" cm="1">
        <f t="array" ref="G492">IF(ROWS(G$4:G492)&gt;COUNTIFS($C$4:$C$10001,"&lt;&gt;",$C$4:$C$10001,"&gt;0"),"",INDEX($C$4:$C$10001,_xlfn.AGGREGATE(15,6,(ROW($C$4:$C$10001)-ROW($C$4)+1)/(($C$4:$C$10001&lt;&gt;"")*($C$4:$C$10001&gt;0)),ROWS(G$4:G492))))</f>
        <v/>
      </c>
      <c r="H492" s="8">
        <f t="shared" si="37"/>
        <v>0</v>
      </c>
      <c r="I492" s="8">
        <f t="shared" si="38"/>
        <v>0</v>
      </c>
      <c r="J492" s="9"/>
      <c r="K492" s="9"/>
      <c r="L492" s="9"/>
      <c r="M492" s="9"/>
      <c r="N492" s="9"/>
      <c r="O492" t="str" cm="1">
        <f t="array" ref="O492">IF(ROWS(O$4:O492)&gt;COUNTIFS($A$4:$A$10001,"&lt;&gt;",$C$4:$C$10001,"=0"),"",INDEX($A$4:$A$10001,_xlfn.AGGREGATE(15,6,(ROW($A$4:$A$10001)-ROW($A$4)+1)/(($A$4:$A$10001&lt;&gt;"")*($C$4:$C$10001=0)),ROWS(O$4:O492))))</f>
        <v/>
      </c>
      <c r="P492" t="str" cm="1">
        <f t="array" ref="P492">IF(ROWS(P$4:P492)&gt;COUNTIFS($B$4:$B$10001,"&lt;&gt;",$C$4:$C$10001,"=0"),"",INDEX($B$4:$B$10001,_xlfn.AGGREGATE(15,6,(ROW($B$4:$B$10001)-ROW($B$4)+1)/(($B$4:$B$10001&lt;&gt;"")*($C$4:$C$10001=0)),ROWS(P$4:P492))))</f>
        <v/>
      </c>
      <c r="Q492" s="10" t="str">
        <f t="shared" si="35"/>
        <v/>
      </c>
      <c r="R492" s="10" t="str">
        <f t="shared" si="36"/>
        <v/>
      </c>
    </row>
    <row r="493" spans="5:18" x14ac:dyDescent="0.2">
      <c r="E493" t="str" cm="1">
        <f t="array" ref="E493">IF(ROWS(E$4:E493)&gt;COUNTIFS($A$4:$A$10001,"&lt;&gt;",$C$4:$C$10001,"&gt;0"),"",INDEX($A$4:$A$10001,_xlfn.AGGREGATE(15,6,(ROW($A$4:$A$10001)-ROW($A$4)+1)/(($A$4:$A$10001&lt;&gt;"")*($C$4:$C$10001&gt;0)),ROWS(E$4:E493))))</f>
        <v/>
      </c>
      <c r="F493" t="str" cm="1">
        <f t="array" ref="F493">IF(ROWS(F$4:F493)&gt;COUNTIFS($B$4:$B$10001,"&lt;&gt;",$C$4:$C$10001,"&gt;0"),"",INDEX($B$4:$B$10001,_xlfn.AGGREGATE(15,6,(ROW($B$4:$B$10001)-ROW($B$4)+1)/(($B$4:$B$10001&lt;&gt;"")*($C$4:$C$10001&gt;0)),ROWS(F$4:F493))))</f>
        <v/>
      </c>
      <c r="G493" t="str" cm="1">
        <f t="array" ref="G493">IF(ROWS(G$4:G493)&gt;COUNTIFS($C$4:$C$10001,"&lt;&gt;",$C$4:$C$10001,"&gt;0"),"",INDEX($C$4:$C$10001,_xlfn.AGGREGATE(15,6,(ROW($C$4:$C$10001)-ROW($C$4)+1)/(($C$4:$C$10001&lt;&gt;"")*($C$4:$C$10001&gt;0)),ROWS(G$4:G493))))</f>
        <v/>
      </c>
      <c r="H493" s="8">
        <f t="shared" si="37"/>
        <v>0</v>
      </c>
      <c r="I493" s="8">
        <f t="shared" si="38"/>
        <v>0</v>
      </c>
      <c r="J493" s="9"/>
      <c r="K493" s="9"/>
      <c r="L493" s="9"/>
      <c r="M493" s="9"/>
      <c r="N493" s="9"/>
      <c r="O493" t="str" cm="1">
        <f t="array" ref="O493">IF(ROWS(O$4:O493)&gt;COUNTIFS($A$4:$A$10001,"&lt;&gt;",$C$4:$C$10001,"=0"),"",INDEX($A$4:$A$10001,_xlfn.AGGREGATE(15,6,(ROW($A$4:$A$10001)-ROW($A$4)+1)/(($A$4:$A$10001&lt;&gt;"")*($C$4:$C$10001=0)),ROWS(O$4:O493))))</f>
        <v/>
      </c>
      <c r="P493" t="str" cm="1">
        <f t="array" ref="P493">IF(ROWS(P$4:P493)&gt;COUNTIFS($B$4:$B$10001,"&lt;&gt;",$C$4:$C$10001,"=0"),"",INDEX($B$4:$B$10001,_xlfn.AGGREGATE(15,6,(ROW($B$4:$B$10001)-ROW($B$4)+1)/(($B$4:$B$10001&lt;&gt;"")*($C$4:$C$10001=0)),ROWS(P$4:P493))))</f>
        <v/>
      </c>
      <c r="Q493" s="10" t="str">
        <f t="shared" si="35"/>
        <v/>
      </c>
      <c r="R493" s="10" t="str">
        <f t="shared" si="36"/>
        <v/>
      </c>
    </row>
    <row r="494" spans="5:18" x14ac:dyDescent="0.2">
      <c r="E494" t="str" cm="1">
        <f t="array" ref="E494">IF(ROWS(E$4:E494)&gt;COUNTIFS($A$4:$A$10001,"&lt;&gt;",$C$4:$C$10001,"&gt;0"),"",INDEX($A$4:$A$10001,_xlfn.AGGREGATE(15,6,(ROW($A$4:$A$10001)-ROW($A$4)+1)/(($A$4:$A$10001&lt;&gt;"")*($C$4:$C$10001&gt;0)),ROWS(E$4:E494))))</f>
        <v/>
      </c>
      <c r="F494" t="str" cm="1">
        <f t="array" ref="F494">IF(ROWS(F$4:F494)&gt;COUNTIFS($B$4:$B$10001,"&lt;&gt;",$C$4:$C$10001,"&gt;0"),"",INDEX($B$4:$B$10001,_xlfn.AGGREGATE(15,6,(ROW($B$4:$B$10001)-ROW($B$4)+1)/(($B$4:$B$10001&lt;&gt;"")*($C$4:$C$10001&gt;0)),ROWS(F$4:F494))))</f>
        <v/>
      </c>
      <c r="G494" t="str" cm="1">
        <f t="array" ref="G494">IF(ROWS(G$4:G494)&gt;COUNTIFS($C$4:$C$10001,"&lt;&gt;",$C$4:$C$10001,"&gt;0"),"",INDEX($C$4:$C$10001,_xlfn.AGGREGATE(15,6,(ROW($C$4:$C$10001)-ROW($C$4)+1)/(($C$4:$C$10001&lt;&gt;"")*($C$4:$C$10001&gt;0)),ROWS(G$4:G494))))</f>
        <v/>
      </c>
      <c r="H494" s="8">
        <f t="shared" si="37"/>
        <v>0</v>
      </c>
      <c r="I494" s="8">
        <f t="shared" si="38"/>
        <v>0</v>
      </c>
      <c r="J494" s="9"/>
      <c r="K494" s="9"/>
      <c r="L494" s="9"/>
      <c r="M494" s="9"/>
      <c r="N494" s="9"/>
      <c r="O494" t="str" cm="1">
        <f t="array" ref="O494">IF(ROWS(O$4:O494)&gt;COUNTIFS($A$4:$A$10001,"&lt;&gt;",$C$4:$C$10001,"=0"),"",INDEX($A$4:$A$10001,_xlfn.AGGREGATE(15,6,(ROW($A$4:$A$10001)-ROW($A$4)+1)/(($A$4:$A$10001&lt;&gt;"")*($C$4:$C$10001=0)),ROWS(O$4:O494))))</f>
        <v/>
      </c>
      <c r="P494" t="str" cm="1">
        <f t="array" ref="P494">IF(ROWS(P$4:P494)&gt;COUNTIFS($B$4:$B$10001,"&lt;&gt;",$C$4:$C$10001,"=0"),"",INDEX($B$4:$B$10001,_xlfn.AGGREGATE(15,6,(ROW($B$4:$B$10001)-ROW($B$4)+1)/(($B$4:$B$10001&lt;&gt;"")*($C$4:$C$10001=0)),ROWS(P$4:P494))))</f>
        <v/>
      </c>
      <c r="Q494" s="10" t="str">
        <f t="shared" si="35"/>
        <v/>
      </c>
      <c r="R494" s="10" t="str">
        <f t="shared" si="36"/>
        <v/>
      </c>
    </row>
    <row r="495" spans="5:18" x14ac:dyDescent="0.2">
      <c r="E495" t="str" cm="1">
        <f t="array" ref="E495">IF(ROWS(E$4:E495)&gt;COUNTIFS($A$4:$A$10001,"&lt;&gt;",$C$4:$C$10001,"&gt;0"),"",INDEX($A$4:$A$10001,_xlfn.AGGREGATE(15,6,(ROW($A$4:$A$10001)-ROW($A$4)+1)/(($A$4:$A$10001&lt;&gt;"")*($C$4:$C$10001&gt;0)),ROWS(E$4:E495))))</f>
        <v/>
      </c>
      <c r="F495" t="str" cm="1">
        <f t="array" ref="F495">IF(ROWS(F$4:F495)&gt;COUNTIFS($B$4:$B$10001,"&lt;&gt;",$C$4:$C$10001,"&gt;0"),"",INDEX($B$4:$B$10001,_xlfn.AGGREGATE(15,6,(ROW($B$4:$B$10001)-ROW($B$4)+1)/(($B$4:$B$10001&lt;&gt;"")*($C$4:$C$10001&gt;0)),ROWS(F$4:F495))))</f>
        <v/>
      </c>
      <c r="G495" t="str" cm="1">
        <f t="array" ref="G495">IF(ROWS(G$4:G495)&gt;COUNTIFS($C$4:$C$10001,"&lt;&gt;",$C$4:$C$10001,"&gt;0"),"",INDEX($C$4:$C$10001,_xlfn.AGGREGATE(15,6,(ROW($C$4:$C$10001)-ROW($C$4)+1)/(($C$4:$C$10001&lt;&gt;"")*($C$4:$C$10001&gt;0)),ROWS(G$4:G495))))</f>
        <v/>
      </c>
      <c r="H495" s="8">
        <f t="shared" si="37"/>
        <v>0</v>
      </c>
      <c r="I495" s="8">
        <f t="shared" si="38"/>
        <v>0</v>
      </c>
      <c r="J495" s="9"/>
      <c r="K495" s="9"/>
      <c r="L495" s="9"/>
      <c r="M495" s="9"/>
      <c r="N495" s="9"/>
      <c r="O495" t="str" cm="1">
        <f t="array" ref="O495">IF(ROWS(O$4:O495)&gt;COUNTIFS($A$4:$A$10001,"&lt;&gt;",$C$4:$C$10001,"=0"),"",INDEX($A$4:$A$10001,_xlfn.AGGREGATE(15,6,(ROW($A$4:$A$10001)-ROW($A$4)+1)/(($A$4:$A$10001&lt;&gt;"")*($C$4:$C$10001=0)),ROWS(O$4:O495))))</f>
        <v/>
      </c>
      <c r="P495" t="str" cm="1">
        <f t="array" ref="P495">IF(ROWS(P$4:P495)&gt;COUNTIFS($B$4:$B$10001,"&lt;&gt;",$C$4:$C$10001,"=0"),"",INDEX($B$4:$B$10001,_xlfn.AGGREGATE(15,6,(ROW($B$4:$B$10001)-ROW($B$4)+1)/(($B$4:$B$10001&lt;&gt;"")*($C$4:$C$10001=0)),ROWS(P$4:P495))))</f>
        <v/>
      </c>
      <c r="Q495" s="10" t="str">
        <f t="shared" si="35"/>
        <v/>
      </c>
      <c r="R495" s="10" t="str">
        <f t="shared" si="36"/>
        <v/>
      </c>
    </row>
    <row r="496" spans="5:18" x14ac:dyDescent="0.2">
      <c r="E496" t="str" cm="1">
        <f t="array" ref="E496">IF(ROWS(E$4:E496)&gt;COUNTIFS($A$4:$A$10001,"&lt;&gt;",$C$4:$C$10001,"&gt;0"),"",INDEX($A$4:$A$10001,_xlfn.AGGREGATE(15,6,(ROW($A$4:$A$10001)-ROW($A$4)+1)/(($A$4:$A$10001&lt;&gt;"")*($C$4:$C$10001&gt;0)),ROWS(E$4:E496))))</f>
        <v/>
      </c>
      <c r="F496" t="str" cm="1">
        <f t="array" ref="F496">IF(ROWS(F$4:F496)&gt;COUNTIFS($B$4:$B$10001,"&lt;&gt;",$C$4:$C$10001,"&gt;0"),"",INDEX($B$4:$B$10001,_xlfn.AGGREGATE(15,6,(ROW($B$4:$B$10001)-ROW($B$4)+1)/(($B$4:$B$10001&lt;&gt;"")*($C$4:$C$10001&gt;0)),ROWS(F$4:F496))))</f>
        <v/>
      </c>
      <c r="G496" t="str" cm="1">
        <f t="array" ref="G496">IF(ROWS(G$4:G496)&gt;COUNTIFS($C$4:$C$10001,"&lt;&gt;",$C$4:$C$10001,"&gt;0"),"",INDEX($C$4:$C$10001,_xlfn.AGGREGATE(15,6,(ROW($C$4:$C$10001)-ROW($C$4)+1)/(($C$4:$C$10001&lt;&gt;"")*($C$4:$C$10001&gt;0)),ROWS(G$4:G496))))</f>
        <v/>
      </c>
      <c r="H496" s="8">
        <f t="shared" si="37"/>
        <v>0</v>
      </c>
      <c r="I496" s="8">
        <f t="shared" si="38"/>
        <v>0</v>
      </c>
      <c r="J496" s="9"/>
      <c r="K496" s="9"/>
      <c r="L496" s="9"/>
      <c r="M496" s="9"/>
      <c r="N496" s="9"/>
      <c r="O496" t="str" cm="1">
        <f t="array" ref="O496">IF(ROWS(O$4:O496)&gt;COUNTIFS($A$4:$A$10001,"&lt;&gt;",$C$4:$C$10001,"=0"),"",INDEX($A$4:$A$10001,_xlfn.AGGREGATE(15,6,(ROW($A$4:$A$10001)-ROW($A$4)+1)/(($A$4:$A$10001&lt;&gt;"")*($C$4:$C$10001=0)),ROWS(O$4:O496))))</f>
        <v/>
      </c>
      <c r="P496" t="str" cm="1">
        <f t="array" ref="P496">IF(ROWS(P$4:P496)&gt;COUNTIFS($B$4:$B$10001,"&lt;&gt;",$C$4:$C$10001,"=0"),"",INDEX($B$4:$B$10001,_xlfn.AGGREGATE(15,6,(ROW($B$4:$B$10001)-ROW($B$4)+1)/(($B$4:$B$10001&lt;&gt;"")*($C$4:$C$10001=0)),ROWS(P$4:P496))))</f>
        <v/>
      </c>
      <c r="Q496" s="10" t="str">
        <f t="shared" si="35"/>
        <v/>
      </c>
      <c r="R496" s="10" t="str">
        <f t="shared" si="36"/>
        <v/>
      </c>
    </row>
    <row r="497" spans="5:18" x14ac:dyDescent="0.2">
      <c r="E497" t="str" cm="1">
        <f t="array" ref="E497">IF(ROWS(E$4:E497)&gt;COUNTIFS($A$4:$A$10001,"&lt;&gt;",$C$4:$C$10001,"&gt;0"),"",INDEX($A$4:$A$10001,_xlfn.AGGREGATE(15,6,(ROW($A$4:$A$10001)-ROW($A$4)+1)/(($A$4:$A$10001&lt;&gt;"")*($C$4:$C$10001&gt;0)),ROWS(E$4:E497))))</f>
        <v/>
      </c>
      <c r="F497" t="str" cm="1">
        <f t="array" ref="F497">IF(ROWS(F$4:F497)&gt;COUNTIFS($B$4:$B$10001,"&lt;&gt;",$C$4:$C$10001,"&gt;0"),"",INDEX($B$4:$B$10001,_xlfn.AGGREGATE(15,6,(ROW($B$4:$B$10001)-ROW($B$4)+1)/(($B$4:$B$10001&lt;&gt;"")*($C$4:$C$10001&gt;0)),ROWS(F$4:F497))))</f>
        <v/>
      </c>
      <c r="G497" t="str" cm="1">
        <f t="array" ref="G497">IF(ROWS(G$4:G497)&gt;COUNTIFS($C$4:$C$10001,"&lt;&gt;",$C$4:$C$10001,"&gt;0"),"",INDEX($C$4:$C$10001,_xlfn.AGGREGATE(15,6,(ROW($C$4:$C$10001)-ROW($C$4)+1)/(($C$4:$C$10001&lt;&gt;"")*($C$4:$C$10001&gt;0)),ROWS(G$4:G497))))</f>
        <v/>
      </c>
      <c r="H497" s="8">
        <f t="shared" si="37"/>
        <v>0</v>
      </c>
      <c r="I497" s="8">
        <f t="shared" si="38"/>
        <v>0</v>
      </c>
      <c r="J497" s="9"/>
      <c r="K497" s="9"/>
      <c r="L497" s="9"/>
      <c r="M497" s="9"/>
      <c r="N497" s="9"/>
      <c r="O497" t="str" cm="1">
        <f t="array" ref="O497">IF(ROWS(O$4:O497)&gt;COUNTIFS($A$4:$A$10001,"&lt;&gt;",$C$4:$C$10001,"=0"),"",INDEX($A$4:$A$10001,_xlfn.AGGREGATE(15,6,(ROW($A$4:$A$10001)-ROW($A$4)+1)/(($A$4:$A$10001&lt;&gt;"")*($C$4:$C$10001=0)),ROWS(O$4:O497))))</f>
        <v/>
      </c>
      <c r="P497" t="str" cm="1">
        <f t="array" ref="P497">IF(ROWS(P$4:P497)&gt;COUNTIFS($B$4:$B$10001,"&lt;&gt;",$C$4:$C$10001,"=0"),"",INDEX($B$4:$B$10001,_xlfn.AGGREGATE(15,6,(ROW($B$4:$B$10001)-ROW($B$4)+1)/(($B$4:$B$10001&lt;&gt;"")*($C$4:$C$10001=0)),ROWS(P$4:P497))))</f>
        <v/>
      </c>
      <c r="Q497" s="10" t="str">
        <f t="shared" si="35"/>
        <v/>
      </c>
      <c r="R497" s="10" t="str">
        <f t="shared" si="36"/>
        <v/>
      </c>
    </row>
    <row r="498" spans="5:18" x14ac:dyDescent="0.2">
      <c r="E498" t="str" cm="1">
        <f t="array" ref="E498">IF(ROWS(E$4:E498)&gt;COUNTIFS($A$4:$A$10001,"&lt;&gt;",$C$4:$C$10001,"&gt;0"),"",INDEX($A$4:$A$10001,_xlfn.AGGREGATE(15,6,(ROW($A$4:$A$10001)-ROW($A$4)+1)/(($A$4:$A$10001&lt;&gt;"")*($C$4:$C$10001&gt;0)),ROWS(E$4:E498))))</f>
        <v/>
      </c>
      <c r="F498" t="str" cm="1">
        <f t="array" ref="F498">IF(ROWS(F$4:F498)&gt;COUNTIFS($B$4:$B$10001,"&lt;&gt;",$C$4:$C$10001,"&gt;0"),"",INDEX($B$4:$B$10001,_xlfn.AGGREGATE(15,6,(ROW($B$4:$B$10001)-ROW($B$4)+1)/(($B$4:$B$10001&lt;&gt;"")*($C$4:$C$10001&gt;0)),ROWS(F$4:F498))))</f>
        <v/>
      </c>
      <c r="G498" t="str" cm="1">
        <f t="array" ref="G498">IF(ROWS(G$4:G498)&gt;COUNTIFS($C$4:$C$10001,"&lt;&gt;",$C$4:$C$10001,"&gt;0"),"",INDEX($C$4:$C$10001,_xlfn.AGGREGATE(15,6,(ROW($C$4:$C$10001)-ROW($C$4)+1)/(($C$4:$C$10001&lt;&gt;"")*($C$4:$C$10001&gt;0)),ROWS(G$4:G498))))</f>
        <v/>
      </c>
      <c r="H498" s="8">
        <f t="shared" si="37"/>
        <v>0</v>
      </c>
      <c r="I498" s="8">
        <f t="shared" si="38"/>
        <v>0</v>
      </c>
      <c r="J498" s="9"/>
      <c r="K498" s="9"/>
      <c r="L498" s="9"/>
      <c r="M498" s="9"/>
      <c r="N498" s="9"/>
      <c r="O498" t="str" cm="1">
        <f t="array" ref="O498">IF(ROWS(O$4:O498)&gt;COUNTIFS($A$4:$A$10001,"&lt;&gt;",$C$4:$C$10001,"=0"),"",INDEX($A$4:$A$10001,_xlfn.AGGREGATE(15,6,(ROW($A$4:$A$10001)-ROW($A$4)+1)/(($A$4:$A$10001&lt;&gt;"")*($C$4:$C$10001=0)),ROWS(O$4:O498))))</f>
        <v/>
      </c>
      <c r="P498" t="str" cm="1">
        <f t="array" ref="P498">IF(ROWS(P$4:P498)&gt;COUNTIFS($B$4:$B$10001,"&lt;&gt;",$C$4:$C$10001,"=0"),"",INDEX($B$4:$B$10001,_xlfn.AGGREGATE(15,6,(ROW($B$4:$B$10001)-ROW($B$4)+1)/(($B$4:$B$10001&lt;&gt;"")*($C$4:$C$10001=0)),ROWS(P$4:P498))))</f>
        <v/>
      </c>
      <c r="Q498" s="10" t="str">
        <f t="shared" si="35"/>
        <v/>
      </c>
      <c r="R498" s="10" t="str">
        <f t="shared" si="36"/>
        <v/>
      </c>
    </row>
    <row r="499" spans="5:18" x14ac:dyDescent="0.2">
      <c r="E499" t="str" cm="1">
        <f t="array" ref="E499">IF(ROWS(E$4:E499)&gt;COUNTIFS($A$4:$A$10001,"&lt;&gt;",$C$4:$C$10001,"&gt;0"),"",INDEX($A$4:$A$10001,_xlfn.AGGREGATE(15,6,(ROW($A$4:$A$10001)-ROW($A$4)+1)/(($A$4:$A$10001&lt;&gt;"")*($C$4:$C$10001&gt;0)),ROWS(E$4:E499))))</f>
        <v/>
      </c>
      <c r="F499" t="str" cm="1">
        <f t="array" ref="F499">IF(ROWS(F$4:F499)&gt;COUNTIFS($B$4:$B$10001,"&lt;&gt;",$C$4:$C$10001,"&gt;0"),"",INDEX($B$4:$B$10001,_xlfn.AGGREGATE(15,6,(ROW($B$4:$B$10001)-ROW($B$4)+1)/(($B$4:$B$10001&lt;&gt;"")*($C$4:$C$10001&gt;0)),ROWS(F$4:F499))))</f>
        <v/>
      </c>
      <c r="G499" t="str" cm="1">
        <f t="array" ref="G499">IF(ROWS(G$4:G499)&gt;COUNTIFS($C$4:$C$10001,"&lt;&gt;",$C$4:$C$10001,"&gt;0"),"",INDEX($C$4:$C$10001,_xlfn.AGGREGATE(15,6,(ROW($C$4:$C$10001)-ROW($C$4)+1)/(($C$4:$C$10001&lt;&gt;"")*($C$4:$C$10001&gt;0)),ROWS(G$4:G499))))</f>
        <v/>
      </c>
      <c r="H499" s="8">
        <f t="shared" si="37"/>
        <v>0</v>
      </c>
      <c r="I499" s="8">
        <f t="shared" si="38"/>
        <v>0</v>
      </c>
      <c r="J499" s="9"/>
      <c r="K499" s="9"/>
      <c r="L499" s="9"/>
      <c r="M499" s="9"/>
      <c r="N499" s="9"/>
      <c r="O499" t="str" cm="1">
        <f t="array" ref="O499">IF(ROWS(O$4:O499)&gt;COUNTIFS($A$4:$A$10001,"&lt;&gt;",$C$4:$C$10001,"=0"),"",INDEX($A$4:$A$10001,_xlfn.AGGREGATE(15,6,(ROW($A$4:$A$10001)-ROW($A$4)+1)/(($A$4:$A$10001&lt;&gt;"")*($C$4:$C$10001=0)),ROWS(O$4:O499))))</f>
        <v/>
      </c>
      <c r="P499" t="str" cm="1">
        <f t="array" ref="P499">IF(ROWS(P$4:P499)&gt;COUNTIFS($B$4:$B$10001,"&lt;&gt;",$C$4:$C$10001,"=0"),"",INDEX($B$4:$B$10001,_xlfn.AGGREGATE(15,6,(ROW($B$4:$B$10001)-ROW($B$4)+1)/(($B$4:$B$10001&lt;&gt;"")*($C$4:$C$10001=0)),ROWS(P$4:P499))))</f>
        <v/>
      </c>
      <c r="Q499" s="10" t="str">
        <f t="shared" si="35"/>
        <v/>
      </c>
      <c r="R499" s="10" t="str">
        <f t="shared" si="36"/>
        <v/>
      </c>
    </row>
    <row r="500" spans="5:18" x14ac:dyDescent="0.2">
      <c r="E500" t="str" cm="1">
        <f t="array" ref="E500">IF(ROWS(E$4:E500)&gt;COUNTIFS($A$4:$A$10001,"&lt;&gt;",$C$4:$C$10001,"&gt;0"),"",INDEX($A$4:$A$10001,_xlfn.AGGREGATE(15,6,(ROW($A$4:$A$10001)-ROW($A$4)+1)/(($A$4:$A$10001&lt;&gt;"")*($C$4:$C$10001&gt;0)),ROWS(E$4:E500))))</f>
        <v/>
      </c>
      <c r="F500" t="str" cm="1">
        <f t="array" ref="F500">IF(ROWS(F$4:F500)&gt;COUNTIFS($B$4:$B$10001,"&lt;&gt;",$C$4:$C$10001,"&gt;0"),"",INDEX($B$4:$B$10001,_xlfn.AGGREGATE(15,6,(ROW($B$4:$B$10001)-ROW($B$4)+1)/(($B$4:$B$10001&lt;&gt;"")*($C$4:$C$10001&gt;0)),ROWS(F$4:F500))))</f>
        <v/>
      </c>
      <c r="G500" t="str" cm="1">
        <f t="array" ref="G500">IF(ROWS(G$4:G500)&gt;COUNTIFS($C$4:$C$10001,"&lt;&gt;",$C$4:$C$10001,"&gt;0"),"",INDEX($C$4:$C$10001,_xlfn.AGGREGATE(15,6,(ROW($C$4:$C$10001)-ROW($C$4)+1)/(($C$4:$C$10001&lt;&gt;"")*($C$4:$C$10001&gt;0)),ROWS(G$4:G500))))</f>
        <v/>
      </c>
      <c r="H500" s="8">
        <f t="shared" si="37"/>
        <v>0</v>
      </c>
      <c r="I500" s="8">
        <f t="shared" si="38"/>
        <v>0</v>
      </c>
      <c r="J500" s="9"/>
      <c r="K500" s="9"/>
      <c r="L500" s="9"/>
      <c r="M500" s="9"/>
      <c r="N500" s="9"/>
      <c r="O500" t="str" cm="1">
        <f t="array" ref="O500">IF(ROWS(O$4:O500)&gt;COUNTIFS($A$4:$A$10001,"&lt;&gt;",$C$4:$C$10001,"=0"),"",INDEX($A$4:$A$10001,_xlfn.AGGREGATE(15,6,(ROW($A$4:$A$10001)-ROW($A$4)+1)/(($A$4:$A$10001&lt;&gt;"")*($C$4:$C$10001=0)),ROWS(O$4:O500))))</f>
        <v/>
      </c>
      <c r="P500" t="str" cm="1">
        <f t="array" ref="P500">IF(ROWS(P$4:P500)&gt;COUNTIFS($B$4:$B$10001,"&lt;&gt;",$C$4:$C$10001,"=0"),"",INDEX($B$4:$B$10001,_xlfn.AGGREGATE(15,6,(ROW($B$4:$B$10001)-ROW($B$4)+1)/(($B$4:$B$10001&lt;&gt;"")*($C$4:$C$10001=0)),ROWS(P$4:P500))))</f>
        <v/>
      </c>
      <c r="Q500" s="10" t="str">
        <f t="shared" si="35"/>
        <v/>
      </c>
      <c r="R500" s="10" t="str">
        <f t="shared" si="36"/>
        <v/>
      </c>
    </row>
    <row r="501" spans="5:18" x14ac:dyDescent="0.2">
      <c r="E501" t="str" cm="1">
        <f t="array" ref="E501">IF(ROWS(E$4:E501)&gt;COUNTIFS($A$4:$A$10001,"&lt;&gt;",$C$4:$C$10001,"&gt;0"),"",INDEX($A$4:$A$10001,_xlfn.AGGREGATE(15,6,(ROW($A$4:$A$10001)-ROW($A$4)+1)/(($A$4:$A$10001&lt;&gt;"")*($C$4:$C$10001&gt;0)),ROWS(E$4:E501))))</f>
        <v/>
      </c>
      <c r="F501" t="str" cm="1">
        <f t="array" ref="F501">IF(ROWS(F$4:F501)&gt;COUNTIFS($B$4:$B$10001,"&lt;&gt;",$C$4:$C$10001,"&gt;0"),"",INDEX($B$4:$B$10001,_xlfn.AGGREGATE(15,6,(ROW($B$4:$B$10001)-ROW($B$4)+1)/(($B$4:$B$10001&lt;&gt;"")*($C$4:$C$10001&gt;0)),ROWS(F$4:F501))))</f>
        <v/>
      </c>
      <c r="G501" t="str" cm="1">
        <f t="array" ref="G501">IF(ROWS(G$4:G501)&gt;COUNTIFS($C$4:$C$10001,"&lt;&gt;",$C$4:$C$10001,"&gt;0"),"",INDEX($C$4:$C$10001,_xlfn.AGGREGATE(15,6,(ROW($C$4:$C$10001)-ROW($C$4)+1)/(($C$4:$C$10001&lt;&gt;"")*($C$4:$C$10001&gt;0)),ROWS(G$4:G501))))</f>
        <v/>
      </c>
      <c r="H501" s="8">
        <f t="shared" si="37"/>
        <v>0</v>
      </c>
      <c r="I501" s="8">
        <f t="shared" si="38"/>
        <v>0</v>
      </c>
      <c r="J501" s="9"/>
      <c r="K501" s="9"/>
      <c r="L501" s="9"/>
      <c r="M501" s="9"/>
      <c r="N501" s="9"/>
      <c r="O501" t="str" cm="1">
        <f t="array" ref="O501">IF(ROWS(O$4:O501)&gt;COUNTIFS($A$4:$A$10001,"&lt;&gt;",$C$4:$C$10001,"=0"),"",INDEX($A$4:$A$10001,_xlfn.AGGREGATE(15,6,(ROW($A$4:$A$10001)-ROW($A$4)+1)/(($A$4:$A$10001&lt;&gt;"")*($C$4:$C$10001=0)),ROWS(O$4:O501))))</f>
        <v/>
      </c>
      <c r="P501" t="str" cm="1">
        <f t="array" ref="P501">IF(ROWS(P$4:P501)&gt;COUNTIFS($B$4:$B$10001,"&lt;&gt;",$C$4:$C$10001,"=0"),"",INDEX($B$4:$B$10001,_xlfn.AGGREGATE(15,6,(ROW($B$4:$B$10001)-ROW($B$4)+1)/(($B$4:$B$10001&lt;&gt;"")*($C$4:$C$10001=0)),ROWS(P$4:P501))))</f>
        <v/>
      </c>
      <c r="Q501" s="10" t="str">
        <f t="shared" si="35"/>
        <v/>
      </c>
      <c r="R501" s="10" t="str">
        <f t="shared" si="36"/>
        <v/>
      </c>
    </row>
    <row r="502" spans="5:18" x14ac:dyDescent="0.2">
      <c r="E502" t="str" cm="1">
        <f t="array" ref="E502">IF(ROWS(E$4:E502)&gt;COUNTIFS($A$4:$A$10001,"&lt;&gt;",$C$4:$C$10001,"&gt;0"),"",INDEX($A$4:$A$10001,_xlfn.AGGREGATE(15,6,(ROW($A$4:$A$10001)-ROW($A$4)+1)/(($A$4:$A$10001&lt;&gt;"")*($C$4:$C$10001&gt;0)),ROWS(E$4:E502))))</f>
        <v/>
      </c>
      <c r="F502" t="str" cm="1">
        <f t="array" ref="F502">IF(ROWS(F$4:F502)&gt;COUNTIFS($B$4:$B$10001,"&lt;&gt;",$C$4:$C$10001,"&gt;0"),"",INDEX($B$4:$B$10001,_xlfn.AGGREGATE(15,6,(ROW($B$4:$B$10001)-ROW($B$4)+1)/(($B$4:$B$10001&lt;&gt;"")*($C$4:$C$10001&gt;0)),ROWS(F$4:F502))))</f>
        <v/>
      </c>
      <c r="G502" t="str" cm="1">
        <f t="array" ref="G502">IF(ROWS(G$4:G502)&gt;COUNTIFS($C$4:$C$10001,"&lt;&gt;",$C$4:$C$10001,"&gt;0"),"",INDEX($C$4:$C$10001,_xlfn.AGGREGATE(15,6,(ROW($C$4:$C$10001)-ROW($C$4)+1)/(($C$4:$C$10001&lt;&gt;"")*($C$4:$C$10001&gt;0)),ROWS(G$4:G502))))</f>
        <v/>
      </c>
      <c r="H502" s="8">
        <f t="shared" si="37"/>
        <v>0</v>
      </c>
      <c r="I502" s="8">
        <f t="shared" si="38"/>
        <v>0</v>
      </c>
      <c r="J502" s="9"/>
      <c r="K502" s="9"/>
      <c r="L502" s="9"/>
      <c r="M502" s="9"/>
      <c r="N502" s="9"/>
      <c r="O502" t="str" cm="1">
        <f t="array" ref="O502">IF(ROWS(O$4:O502)&gt;COUNTIFS($A$4:$A$10001,"&lt;&gt;",$C$4:$C$10001,"=0"),"",INDEX($A$4:$A$10001,_xlfn.AGGREGATE(15,6,(ROW($A$4:$A$10001)-ROW($A$4)+1)/(($A$4:$A$10001&lt;&gt;"")*($C$4:$C$10001=0)),ROWS(O$4:O502))))</f>
        <v/>
      </c>
      <c r="P502" t="str" cm="1">
        <f t="array" ref="P502">IF(ROWS(P$4:P502)&gt;COUNTIFS($B$4:$B$10001,"&lt;&gt;",$C$4:$C$10001,"=0"),"",INDEX($B$4:$B$10001,_xlfn.AGGREGATE(15,6,(ROW($B$4:$B$10001)-ROW($B$4)+1)/(($B$4:$B$10001&lt;&gt;"")*($C$4:$C$10001=0)),ROWS(P$4:P502))))</f>
        <v/>
      </c>
      <c r="Q502" s="10" t="str">
        <f t="shared" si="35"/>
        <v/>
      </c>
      <c r="R502" s="10" t="str">
        <f t="shared" si="36"/>
        <v/>
      </c>
    </row>
    <row r="503" spans="5:18" x14ac:dyDescent="0.2">
      <c r="E503" t="str" cm="1">
        <f t="array" ref="E503">IF(ROWS(E$4:E503)&gt;COUNTIFS($A$4:$A$10001,"&lt;&gt;",$C$4:$C$10001,"&gt;0"),"",INDEX($A$4:$A$10001,_xlfn.AGGREGATE(15,6,(ROW($A$4:$A$10001)-ROW($A$4)+1)/(($A$4:$A$10001&lt;&gt;"")*($C$4:$C$10001&gt;0)),ROWS(E$4:E503))))</f>
        <v/>
      </c>
      <c r="F503" t="str" cm="1">
        <f t="array" ref="F503">IF(ROWS(F$4:F503)&gt;COUNTIFS($B$4:$B$10001,"&lt;&gt;",$C$4:$C$10001,"&gt;0"),"",INDEX($B$4:$B$10001,_xlfn.AGGREGATE(15,6,(ROW($B$4:$B$10001)-ROW($B$4)+1)/(($B$4:$B$10001&lt;&gt;"")*($C$4:$C$10001&gt;0)),ROWS(F$4:F503))))</f>
        <v/>
      </c>
      <c r="G503" t="str" cm="1">
        <f t="array" ref="G503">IF(ROWS(G$4:G503)&gt;COUNTIFS($C$4:$C$10001,"&lt;&gt;",$C$4:$C$10001,"&gt;0"),"",INDEX($C$4:$C$10001,_xlfn.AGGREGATE(15,6,(ROW($C$4:$C$10001)-ROW($C$4)+1)/(($C$4:$C$10001&lt;&gt;"")*($C$4:$C$10001&gt;0)),ROWS(G$4:G503))))</f>
        <v/>
      </c>
      <c r="H503" s="8">
        <f t="shared" si="37"/>
        <v>0</v>
      </c>
      <c r="I503" s="8">
        <f t="shared" si="38"/>
        <v>0</v>
      </c>
      <c r="J503" s="9"/>
      <c r="K503" s="9"/>
      <c r="L503" s="9"/>
      <c r="M503" s="9"/>
      <c r="N503" s="9"/>
      <c r="O503" t="str" cm="1">
        <f t="array" ref="O503">IF(ROWS(O$4:O503)&gt;COUNTIFS($A$4:$A$10001,"&lt;&gt;",$C$4:$C$10001,"=0"),"",INDEX($A$4:$A$10001,_xlfn.AGGREGATE(15,6,(ROW($A$4:$A$10001)-ROW($A$4)+1)/(($A$4:$A$10001&lt;&gt;"")*($C$4:$C$10001=0)),ROWS(O$4:O503))))</f>
        <v/>
      </c>
      <c r="P503" t="str" cm="1">
        <f t="array" ref="P503">IF(ROWS(P$4:P503)&gt;COUNTIFS($B$4:$B$10001,"&lt;&gt;",$C$4:$C$10001,"=0"),"",INDEX($B$4:$B$10001,_xlfn.AGGREGATE(15,6,(ROW($B$4:$B$10001)-ROW($B$4)+1)/(($B$4:$B$10001&lt;&gt;"")*($C$4:$C$10001=0)),ROWS(P$4:P503))))</f>
        <v/>
      </c>
      <c r="Q503" s="10" t="str">
        <f t="shared" si="35"/>
        <v/>
      </c>
      <c r="R503" s="10" t="str">
        <f t="shared" si="36"/>
        <v/>
      </c>
    </row>
    <row r="504" spans="5:18" x14ac:dyDescent="0.2">
      <c r="E504" t="str" cm="1">
        <f t="array" ref="E504">IF(ROWS(E$4:E504)&gt;COUNTIFS($A$4:$A$10001,"&lt;&gt;",$C$4:$C$10001,"&gt;0"),"",INDEX($A$4:$A$10001,_xlfn.AGGREGATE(15,6,(ROW($A$4:$A$10001)-ROW($A$4)+1)/(($A$4:$A$10001&lt;&gt;"")*($C$4:$C$10001&gt;0)),ROWS(E$4:E504))))</f>
        <v/>
      </c>
      <c r="F504" t="str" cm="1">
        <f t="array" ref="F504">IF(ROWS(F$4:F504)&gt;COUNTIFS($B$4:$B$10001,"&lt;&gt;",$C$4:$C$10001,"&gt;0"),"",INDEX($B$4:$B$10001,_xlfn.AGGREGATE(15,6,(ROW($B$4:$B$10001)-ROW($B$4)+1)/(($B$4:$B$10001&lt;&gt;"")*($C$4:$C$10001&gt;0)),ROWS(F$4:F504))))</f>
        <v/>
      </c>
      <c r="G504" t="str" cm="1">
        <f t="array" ref="G504">IF(ROWS(G$4:G504)&gt;COUNTIFS($C$4:$C$10001,"&lt;&gt;",$C$4:$C$10001,"&gt;0"),"",INDEX($C$4:$C$10001,_xlfn.AGGREGATE(15,6,(ROW($C$4:$C$10001)-ROW($C$4)+1)/(($C$4:$C$10001&lt;&gt;"")*($C$4:$C$10001&gt;0)),ROWS(G$4:G504))))</f>
        <v/>
      </c>
      <c r="H504" s="8">
        <f t="shared" si="37"/>
        <v>0</v>
      </c>
      <c r="I504" s="8">
        <f t="shared" si="38"/>
        <v>0</v>
      </c>
      <c r="J504" s="9"/>
      <c r="K504" s="9"/>
      <c r="L504" s="9"/>
      <c r="M504" s="9"/>
      <c r="N504" s="9"/>
      <c r="O504" t="str" cm="1">
        <f t="array" ref="O504">IF(ROWS(O$4:O504)&gt;COUNTIFS($A$4:$A$10001,"&lt;&gt;",$C$4:$C$10001,"=0"),"",INDEX($A$4:$A$10001,_xlfn.AGGREGATE(15,6,(ROW($A$4:$A$10001)-ROW($A$4)+1)/(($A$4:$A$10001&lt;&gt;"")*($C$4:$C$10001=0)),ROWS(O$4:O504))))</f>
        <v/>
      </c>
      <c r="P504" t="str" cm="1">
        <f t="array" ref="P504">IF(ROWS(P$4:P504)&gt;COUNTIFS($B$4:$B$10001,"&lt;&gt;",$C$4:$C$10001,"=0"),"",INDEX($B$4:$B$10001,_xlfn.AGGREGATE(15,6,(ROW($B$4:$B$10001)-ROW($B$4)+1)/(($B$4:$B$10001&lt;&gt;"")*($C$4:$C$10001=0)),ROWS(P$4:P504))))</f>
        <v/>
      </c>
      <c r="Q504" s="10" t="str">
        <f t="shared" si="35"/>
        <v/>
      </c>
      <c r="R504" s="10" t="str">
        <f t="shared" si="36"/>
        <v/>
      </c>
    </row>
    <row r="505" spans="5:18" x14ac:dyDescent="0.2">
      <c r="E505" t="str" cm="1">
        <f t="array" ref="E505">IF(ROWS(E$4:E505)&gt;COUNTIFS($A$4:$A$10001,"&lt;&gt;",$C$4:$C$10001,"&gt;0"),"",INDEX($A$4:$A$10001,_xlfn.AGGREGATE(15,6,(ROW($A$4:$A$10001)-ROW($A$4)+1)/(($A$4:$A$10001&lt;&gt;"")*($C$4:$C$10001&gt;0)),ROWS(E$4:E505))))</f>
        <v/>
      </c>
      <c r="F505" t="str" cm="1">
        <f t="array" ref="F505">IF(ROWS(F$4:F505)&gt;COUNTIFS($B$4:$B$10001,"&lt;&gt;",$C$4:$C$10001,"&gt;0"),"",INDEX($B$4:$B$10001,_xlfn.AGGREGATE(15,6,(ROW($B$4:$B$10001)-ROW($B$4)+1)/(($B$4:$B$10001&lt;&gt;"")*($C$4:$C$10001&gt;0)),ROWS(F$4:F505))))</f>
        <v/>
      </c>
      <c r="G505" t="str" cm="1">
        <f t="array" ref="G505">IF(ROWS(G$4:G505)&gt;COUNTIFS($C$4:$C$10001,"&lt;&gt;",$C$4:$C$10001,"&gt;0"),"",INDEX($C$4:$C$10001,_xlfn.AGGREGATE(15,6,(ROW($C$4:$C$10001)-ROW($C$4)+1)/(($C$4:$C$10001&lt;&gt;"")*($C$4:$C$10001&gt;0)),ROWS(G$4:G505))))</f>
        <v/>
      </c>
      <c r="H505" s="8">
        <f t="shared" si="37"/>
        <v>0</v>
      </c>
      <c r="I505" s="8">
        <f t="shared" si="38"/>
        <v>0</v>
      </c>
      <c r="J505" s="9"/>
      <c r="K505" s="9"/>
      <c r="L505" s="9"/>
      <c r="M505" s="9"/>
      <c r="N505" s="9"/>
      <c r="O505" t="str" cm="1">
        <f t="array" ref="O505">IF(ROWS(O$4:O505)&gt;COUNTIFS($A$4:$A$10001,"&lt;&gt;",$C$4:$C$10001,"=0"),"",INDEX($A$4:$A$10001,_xlfn.AGGREGATE(15,6,(ROW($A$4:$A$10001)-ROW($A$4)+1)/(($A$4:$A$10001&lt;&gt;"")*($C$4:$C$10001=0)),ROWS(O$4:O505))))</f>
        <v/>
      </c>
      <c r="P505" t="str" cm="1">
        <f t="array" ref="P505">IF(ROWS(P$4:P505)&gt;COUNTIFS($B$4:$B$10001,"&lt;&gt;",$C$4:$C$10001,"=0"),"",INDEX($B$4:$B$10001,_xlfn.AGGREGATE(15,6,(ROW($B$4:$B$10001)-ROW($B$4)+1)/(($B$4:$B$10001&lt;&gt;"")*($C$4:$C$10001=0)),ROWS(P$4:P505))))</f>
        <v/>
      </c>
      <c r="Q505" s="10" t="str">
        <f t="shared" si="35"/>
        <v/>
      </c>
      <c r="R505" s="10" t="str">
        <f t="shared" si="36"/>
        <v/>
      </c>
    </row>
    <row r="506" spans="5:18" x14ac:dyDescent="0.2">
      <c r="E506" t="str" cm="1">
        <f t="array" ref="E506">IF(ROWS(E$4:E506)&gt;COUNTIFS($A$4:$A$10001,"&lt;&gt;",$C$4:$C$10001,"&gt;0"),"",INDEX($A$4:$A$10001,_xlfn.AGGREGATE(15,6,(ROW($A$4:$A$10001)-ROW($A$4)+1)/(($A$4:$A$10001&lt;&gt;"")*($C$4:$C$10001&gt;0)),ROWS(E$4:E506))))</f>
        <v/>
      </c>
      <c r="F506" t="str" cm="1">
        <f t="array" ref="F506">IF(ROWS(F$4:F506)&gt;COUNTIFS($B$4:$B$10001,"&lt;&gt;",$C$4:$C$10001,"&gt;0"),"",INDEX($B$4:$B$10001,_xlfn.AGGREGATE(15,6,(ROW($B$4:$B$10001)-ROW($B$4)+1)/(($B$4:$B$10001&lt;&gt;"")*($C$4:$C$10001&gt;0)),ROWS(F$4:F506))))</f>
        <v/>
      </c>
      <c r="G506" t="str" cm="1">
        <f t="array" ref="G506">IF(ROWS(G$4:G506)&gt;COUNTIFS($C$4:$C$10001,"&lt;&gt;",$C$4:$C$10001,"&gt;0"),"",INDEX($C$4:$C$10001,_xlfn.AGGREGATE(15,6,(ROW($C$4:$C$10001)-ROW($C$4)+1)/(($C$4:$C$10001&lt;&gt;"")*($C$4:$C$10001&gt;0)),ROWS(G$4:G506))))</f>
        <v/>
      </c>
      <c r="H506" s="8">
        <f t="shared" si="37"/>
        <v>0</v>
      </c>
      <c r="I506" s="8">
        <f t="shared" si="38"/>
        <v>0</v>
      </c>
      <c r="J506" s="9"/>
      <c r="K506" s="9"/>
      <c r="L506" s="9"/>
      <c r="M506" s="9"/>
      <c r="N506" s="9"/>
      <c r="O506" t="str" cm="1">
        <f t="array" ref="O506">IF(ROWS(O$4:O506)&gt;COUNTIFS($A$4:$A$10001,"&lt;&gt;",$C$4:$C$10001,"=0"),"",INDEX($A$4:$A$10001,_xlfn.AGGREGATE(15,6,(ROW($A$4:$A$10001)-ROW($A$4)+1)/(($A$4:$A$10001&lt;&gt;"")*($C$4:$C$10001=0)),ROWS(O$4:O506))))</f>
        <v/>
      </c>
      <c r="P506" t="str" cm="1">
        <f t="array" ref="P506">IF(ROWS(P$4:P506)&gt;COUNTIFS($B$4:$B$10001,"&lt;&gt;",$C$4:$C$10001,"=0"),"",INDEX($B$4:$B$10001,_xlfn.AGGREGATE(15,6,(ROW($B$4:$B$10001)-ROW($B$4)+1)/(($B$4:$B$10001&lt;&gt;"")*($C$4:$C$10001=0)),ROWS(P$4:P506))))</f>
        <v/>
      </c>
      <c r="Q506" s="10" t="str">
        <f t="shared" si="35"/>
        <v/>
      </c>
      <c r="R506" s="10" t="str">
        <f t="shared" si="36"/>
        <v/>
      </c>
    </row>
    <row r="507" spans="5:18" x14ac:dyDescent="0.2">
      <c r="E507" t="str" cm="1">
        <f t="array" ref="E507">IF(ROWS(E$4:E507)&gt;COUNTIFS($A$4:$A$10001,"&lt;&gt;",$C$4:$C$10001,"&gt;0"),"",INDEX($A$4:$A$10001,_xlfn.AGGREGATE(15,6,(ROW($A$4:$A$10001)-ROW($A$4)+1)/(($A$4:$A$10001&lt;&gt;"")*($C$4:$C$10001&gt;0)),ROWS(E$4:E507))))</f>
        <v/>
      </c>
      <c r="F507" t="str" cm="1">
        <f t="array" ref="F507">IF(ROWS(F$4:F507)&gt;COUNTIFS($B$4:$B$10001,"&lt;&gt;",$C$4:$C$10001,"&gt;0"),"",INDEX($B$4:$B$10001,_xlfn.AGGREGATE(15,6,(ROW($B$4:$B$10001)-ROW($B$4)+1)/(($B$4:$B$10001&lt;&gt;"")*($C$4:$C$10001&gt;0)),ROWS(F$4:F507))))</f>
        <v/>
      </c>
      <c r="G507" t="str" cm="1">
        <f t="array" ref="G507">IF(ROWS(G$4:G507)&gt;COUNTIFS($C$4:$C$10001,"&lt;&gt;",$C$4:$C$10001,"&gt;0"),"",INDEX($C$4:$C$10001,_xlfn.AGGREGATE(15,6,(ROW($C$4:$C$10001)-ROW($C$4)+1)/(($C$4:$C$10001&lt;&gt;"")*($C$4:$C$10001&gt;0)),ROWS(G$4:G507))))</f>
        <v/>
      </c>
      <c r="H507" s="8">
        <f t="shared" si="37"/>
        <v>0</v>
      </c>
      <c r="I507" s="8">
        <f t="shared" si="38"/>
        <v>0</v>
      </c>
      <c r="J507" s="9"/>
      <c r="K507" s="9"/>
      <c r="L507" s="9"/>
      <c r="M507" s="9"/>
      <c r="N507" s="9"/>
      <c r="O507" t="str" cm="1">
        <f t="array" ref="O507">IF(ROWS(O$4:O507)&gt;COUNTIFS($A$4:$A$10001,"&lt;&gt;",$C$4:$C$10001,"=0"),"",INDEX($A$4:$A$10001,_xlfn.AGGREGATE(15,6,(ROW($A$4:$A$10001)-ROW($A$4)+1)/(($A$4:$A$10001&lt;&gt;"")*($C$4:$C$10001=0)),ROWS(O$4:O507))))</f>
        <v/>
      </c>
      <c r="P507" t="str" cm="1">
        <f t="array" ref="P507">IF(ROWS(P$4:P507)&gt;COUNTIFS($B$4:$B$10001,"&lt;&gt;",$C$4:$C$10001,"=0"),"",INDEX($B$4:$B$10001,_xlfn.AGGREGATE(15,6,(ROW($B$4:$B$10001)-ROW($B$4)+1)/(($B$4:$B$10001&lt;&gt;"")*($C$4:$C$10001=0)),ROWS(P$4:P507))))</f>
        <v/>
      </c>
      <c r="Q507" s="10" t="str">
        <f t="shared" si="35"/>
        <v/>
      </c>
      <c r="R507" s="10" t="str">
        <f t="shared" si="36"/>
        <v/>
      </c>
    </row>
    <row r="508" spans="5:18" x14ac:dyDescent="0.2">
      <c r="E508" t="str" cm="1">
        <f t="array" ref="E508">IF(ROWS(E$4:E508)&gt;COUNTIFS($A$4:$A$10001,"&lt;&gt;",$C$4:$C$10001,"&gt;0"),"",INDEX($A$4:$A$10001,_xlfn.AGGREGATE(15,6,(ROW($A$4:$A$10001)-ROW($A$4)+1)/(($A$4:$A$10001&lt;&gt;"")*($C$4:$C$10001&gt;0)),ROWS(E$4:E508))))</f>
        <v/>
      </c>
      <c r="F508" t="str" cm="1">
        <f t="array" ref="F508">IF(ROWS(F$4:F508)&gt;COUNTIFS($B$4:$B$10001,"&lt;&gt;",$C$4:$C$10001,"&gt;0"),"",INDEX($B$4:$B$10001,_xlfn.AGGREGATE(15,6,(ROW($B$4:$B$10001)-ROW($B$4)+1)/(($B$4:$B$10001&lt;&gt;"")*($C$4:$C$10001&gt;0)),ROWS(F$4:F508))))</f>
        <v/>
      </c>
      <c r="G508" t="str" cm="1">
        <f t="array" ref="G508">IF(ROWS(G$4:G508)&gt;COUNTIFS($C$4:$C$10001,"&lt;&gt;",$C$4:$C$10001,"&gt;0"),"",INDEX($C$4:$C$10001,_xlfn.AGGREGATE(15,6,(ROW($C$4:$C$10001)-ROW($C$4)+1)/(($C$4:$C$10001&lt;&gt;"")*($C$4:$C$10001&gt;0)),ROWS(G$4:G508))))</f>
        <v/>
      </c>
      <c r="H508" s="8">
        <f t="shared" si="37"/>
        <v>0</v>
      </c>
      <c r="I508" s="8">
        <f t="shared" si="38"/>
        <v>0</v>
      </c>
      <c r="J508" s="9"/>
      <c r="K508" s="9"/>
      <c r="L508" s="9"/>
      <c r="M508" s="9"/>
      <c r="N508" s="9"/>
      <c r="O508" t="str" cm="1">
        <f t="array" ref="O508">IF(ROWS(O$4:O508)&gt;COUNTIFS($A$4:$A$10001,"&lt;&gt;",$C$4:$C$10001,"=0"),"",INDEX($A$4:$A$10001,_xlfn.AGGREGATE(15,6,(ROW($A$4:$A$10001)-ROW($A$4)+1)/(($A$4:$A$10001&lt;&gt;"")*($C$4:$C$10001=0)),ROWS(O$4:O508))))</f>
        <v/>
      </c>
      <c r="P508" t="str" cm="1">
        <f t="array" ref="P508">IF(ROWS(P$4:P508)&gt;COUNTIFS($B$4:$B$10001,"&lt;&gt;",$C$4:$C$10001,"=0"),"",INDEX($B$4:$B$10001,_xlfn.AGGREGATE(15,6,(ROW($B$4:$B$10001)-ROW($B$4)+1)/(($B$4:$B$10001&lt;&gt;"")*($C$4:$C$10001=0)),ROWS(P$4:P508))))</f>
        <v/>
      </c>
      <c r="Q508" s="10" t="str">
        <f t="shared" si="35"/>
        <v/>
      </c>
      <c r="R508" s="10" t="str">
        <f t="shared" si="36"/>
        <v/>
      </c>
    </row>
    <row r="509" spans="5:18" x14ac:dyDescent="0.2">
      <c r="E509" t="str" cm="1">
        <f t="array" ref="E509">IF(ROWS(E$4:E509)&gt;COUNTIFS($A$4:$A$10001,"&lt;&gt;",$C$4:$C$10001,"&gt;0"),"",INDEX($A$4:$A$10001,_xlfn.AGGREGATE(15,6,(ROW($A$4:$A$10001)-ROW($A$4)+1)/(($A$4:$A$10001&lt;&gt;"")*($C$4:$C$10001&gt;0)),ROWS(E$4:E509))))</f>
        <v/>
      </c>
      <c r="F509" t="str" cm="1">
        <f t="array" ref="F509">IF(ROWS(F$4:F509)&gt;COUNTIFS($B$4:$B$10001,"&lt;&gt;",$C$4:$C$10001,"&gt;0"),"",INDEX($B$4:$B$10001,_xlfn.AGGREGATE(15,6,(ROW($B$4:$B$10001)-ROW($B$4)+1)/(($B$4:$B$10001&lt;&gt;"")*($C$4:$C$10001&gt;0)),ROWS(F$4:F509))))</f>
        <v/>
      </c>
      <c r="G509" t="str" cm="1">
        <f t="array" ref="G509">IF(ROWS(G$4:G509)&gt;COUNTIFS($C$4:$C$10001,"&lt;&gt;",$C$4:$C$10001,"&gt;0"),"",INDEX($C$4:$C$10001,_xlfn.AGGREGATE(15,6,(ROW($C$4:$C$10001)-ROW($C$4)+1)/(($C$4:$C$10001&lt;&gt;"")*($C$4:$C$10001&gt;0)),ROWS(G$4:G509))))</f>
        <v/>
      </c>
      <c r="H509" s="8">
        <f t="shared" si="37"/>
        <v>0</v>
      </c>
      <c r="I509" s="8">
        <f t="shared" si="38"/>
        <v>0</v>
      </c>
      <c r="J509" s="9"/>
      <c r="K509" s="9"/>
      <c r="L509" s="9"/>
      <c r="M509" s="9"/>
      <c r="N509" s="9"/>
      <c r="O509" t="str" cm="1">
        <f t="array" ref="O509">IF(ROWS(O$4:O509)&gt;COUNTIFS($A$4:$A$10001,"&lt;&gt;",$C$4:$C$10001,"=0"),"",INDEX($A$4:$A$10001,_xlfn.AGGREGATE(15,6,(ROW($A$4:$A$10001)-ROW($A$4)+1)/(($A$4:$A$10001&lt;&gt;"")*($C$4:$C$10001=0)),ROWS(O$4:O509))))</f>
        <v/>
      </c>
      <c r="P509" t="str" cm="1">
        <f t="array" ref="P509">IF(ROWS(P$4:P509)&gt;COUNTIFS($B$4:$B$10001,"&lt;&gt;",$C$4:$C$10001,"=0"),"",INDEX($B$4:$B$10001,_xlfn.AGGREGATE(15,6,(ROW($B$4:$B$10001)-ROW($B$4)+1)/(($B$4:$B$10001&lt;&gt;"")*($C$4:$C$10001=0)),ROWS(P$4:P509))))</f>
        <v/>
      </c>
      <c r="Q509" s="10" t="str">
        <f t="shared" si="35"/>
        <v/>
      </c>
      <c r="R509" s="10" t="str">
        <f t="shared" si="36"/>
        <v/>
      </c>
    </row>
    <row r="510" spans="5:18" x14ac:dyDescent="0.2">
      <c r="E510" t="str" cm="1">
        <f t="array" ref="E510">IF(ROWS(E$4:E510)&gt;COUNTIFS($A$4:$A$10001,"&lt;&gt;",$C$4:$C$10001,"&gt;0"),"",INDEX($A$4:$A$10001,_xlfn.AGGREGATE(15,6,(ROW($A$4:$A$10001)-ROW($A$4)+1)/(($A$4:$A$10001&lt;&gt;"")*($C$4:$C$10001&gt;0)),ROWS(E$4:E510))))</f>
        <v/>
      </c>
      <c r="F510" t="str" cm="1">
        <f t="array" ref="F510">IF(ROWS(F$4:F510)&gt;COUNTIFS($B$4:$B$10001,"&lt;&gt;",$C$4:$C$10001,"&gt;0"),"",INDEX($B$4:$B$10001,_xlfn.AGGREGATE(15,6,(ROW($B$4:$B$10001)-ROW($B$4)+1)/(($B$4:$B$10001&lt;&gt;"")*($C$4:$C$10001&gt;0)),ROWS(F$4:F510))))</f>
        <v/>
      </c>
      <c r="G510" t="str" cm="1">
        <f t="array" ref="G510">IF(ROWS(G$4:G510)&gt;COUNTIFS($C$4:$C$10001,"&lt;&gt;",$C$4:$C$10001,"&gt;0"),"",INDEX($C$4:$C$10001,_xlfn.AGGREGATE(15,6,(ROW($C$4:$C$10001)-ROW($C$4)+1)/(($C$4:$C$10001&lt;&gt;"")*($C$4:$C$10001&gt;0)),ROWS(G$4:G510))))</f>
        <v/>
      </c>
      <c r="H510" s="8">
        <f t="shared" si="37"/>
        <v>0</v>
      </c>
      <c r="I510" s="8">
        <f t="shared" si="38"/>
        <v>0</v>
      </c>
      <c r="J510" s="9"/>
      <c r="K510" s="9"/>
      <c r="L510" s="9"/>
      <c r="M510" s="9"/>
      <c r="N510" s="9"/>
      <c r="O510" t="str" cm="1">
        <f t="array" ref="O510">IF(ROWS(O$4:O510)&gt;COUNTIFS($A$4:$A$10001,"&lt;&gt;",$C$4:$C$10001,"=0"),"",INDEX($A$4:$A$10001,_xlfn.AGGREGATE(15,6,(ROW($A$4:$A$10001)-ROW($A$4)+1)/(($A$4:$A$10001&lt;&gt;"")*($C$4:$C$10001=0)),ROWS(O$4:O510))))</f>
        <v/>
      </c>
      <c r="P510" t="str" cm="1">
        <f t="array" ref="P510">IF(ROWS(P$4:P510)&gt;COUNTIFS($B$4:$B$10001,"&lt;&gt;",$C$4:$C$10001,"=0"),"",INDEX($B$4:$B$10001,_xlfn.AGGREGATE(15,6,(ROW($B$4:$B$10001)-ROW($B$4)+1)/(($B$4:$B$10001&lt;&gt;"")*($C$4:$C$10001=0)),ROWS(P$4:P510))))</f>
        <v/>
      </c>
      <c r="Q510" s="10" t="str">
        <f t="shared" si="35"/>
        <v/>
      </c>
      <c r="R510" s="10" t="str">
        <f t="shared" si="36"/>
        <v/>
      </c>
    </row>
    <row r="511" spans="5:18" x14ac:dyDescent="0.2">
      <c r="E511" t="str" cm="1">
        <f t="array" ref="E511">IF(ROWS(E$4:E511)&gt;COUNTIFS($A$4:$A$10001,"&lt;&gt;",$C$4:$C$10001,"&gt;0"),"",INDEX($A$4:$A$10001,_xlfn.AGGREGATE(15,6,(ROW($A$4:$A$10001)-ROW($A$4)+1)/(($A$4:$A$10001&lt;&gt;"")*($C$4:$C$10001&gt;0)),ROWS(E$4:E511))))</f>
        <v/>
      </c>
      <c r="F511" t="str" cm="1">
        <f t="array" ref="F511">IF(ROWS(F$4:F511)&gt;COUNTIFS($B$4:$B$10001,"&lt;&gt;",$C$4:$C$10001,"&gt;0"),"",INDEX($B$4:$B$10001,_xlfn.AGGREGATE(15,6,(ROW($B$4:$B$10001)-ROW($B$4)+1)/(($B$4:$B$10001&lt;&gt;"")*($C$4:$C$10001&gt;0)),ROWS(F$4:F511))))</f>
        <v/>
      </c>
      <c r="G511" t="str" cm="1">
        <f t="array" ref="G511">IF(ROWS(G$4:G511)&gt;COUNTIFS($C$4:$C$10001,"&lt;&gt;",$C$4:$C$10001,"&gt;0"),"",INDEX($C$4:$C$10001,_xlfn.AGGREGATE(15,6,(ROW($C$4:$C$10001)-ROW($C$4)+1)/(($C$4:$C$10001&lt;&gt;"")*($C$4:$C$10001&gt;0)),ROWS(G$4:G511))))</f>
        <v/>
      </c>
      <c r="H511" s="8">
        <f t="shared" si="37"/>
        <v>0</v>
      </c>
      <c r="I511" s="8">
        <f t="shared" si="38"/>
        <v>0</v>
      </c>
      <c r="J511" s="9"/>
      <c r="K511" s="9"/>
      <c r="L511" s="9"/>
      <c r="M511" s="9"/>
      <c r="N511" s="9"/>
      <c r="O511" t="str" cm="1">
        <f t="array" ref="O511">IF(ROWS(O$4:O511)&gt;COUNTIFS($A$4:$A$10001,"&lt;&gt;",$C$4:$C$10001,"=0"),"",INDEX($A$4:$A$10001,_xlfn.AGGREGATE(15,6,(ROW($A$4:$A$10001)-ROW($A$4)+1)/(($A$4:$A$10001&lt;&gt;"")*($C$4:$C$10001=0)),ROWS(O$4:O511))))</f>
        <v/>
      </c>
      <c r="P511" t="str" cm="1">
        <f t="array" ref="P511">IF(ROWS(P$4:P511)&gt;COUNTIFS($B$4:$B$10001,"&lt;&gt;",$C$4:$C$10001,"=0"),"",INDEX($B$4:$B$10001,_xlfn.AGGREGATE(15,6,(ROW($B$4:$B$10001)-ROW($B$4)+1)/(($B$4:$B$10001&lt;&gt;"")*($C$4:$C$10001=0)),ROWS(P$4:P511))))</f>
        <v/>
      </c>
      <c r="Q511" s="10" t="str">
        <f t="shared" si="35"/>
        <v/>
      </c>
      <c r="R511" s="10" t="str">
        <f t="shared" si="36"/>
        <v/>
      </c>
    </row>
    <row r="512" spans="5:18" x14ac:dyDescent="0.2">
      <c r="E512" t="str" cm="1">
        <f t="array" ref="E512">IF(ROWS(E$4:E512)&gt;COUNTIFS($A$4:$A$10001,"&lt;&gt;",$C$4:$C$10001,"&gt;0"),"",INDEX($A$4:$A$10001,_xlfn.AGGREGATE(15,6,(ROW($A$4:$A$10001)-ROW($A$4)+1)/(($A$4:$A$10001&lt;&gt;"")*($C$4:$C$10001&gt;0)),ROWS(E$4:E512))))</f>
        <v/>
      </c>
      <c r="F512" t="str" cm="1">
        <f t="array" ref="F512">IF(ROWS(F$4:F512)&gt;COUNTIFS($B$4:$B$10001,"&lt;&gt;",$C$4:$C$10001,"&gt;0"),"",INDEX($B$4:$B$10001,_xlfn.AGGREGATE(15,6,(ROW($B$4:$B$10001)-ROW($B$4)+1)/(($B$4:$B$10001&lt;&gt;"")*($C$4:$C$10001&gt;0)),ROWS(F$4:F512))))</f>
        <v/>
      </c>
      <c r="G512" t="str" cm="1">
        <f t="array" ref="G512">IF(ROWS(G$4:G512)&gt;COUNTIFS($C$4:$C$10001,"&lt;&gt;",$C$4:$C$10001,"&gt;0"),"",INDEX($C$4:$C$10001,_xlfn.AGGREGATE(15,6,(ROW($C$4:$C$10001)-ROW($C$4)+1)/(($C$4:$C$10001&lt;&gt;"")*($C$4:$C$10001&gt;0)),ROWS(G$4:G512))))</f>
        <v/>
      </c>
      <c r="H512" s="8">
        <f t="shared" si="37"/>
        <v>0</v>
      </c>
      <c r="I512" s="8">
        <f t="shared" si="38"/>
        <v>0</v>
      </c>
      <c r="J512" s="9"/>
      <c r="K512" s="9"/>
      <c r="L512" s="9"/>
      <c r="M512" s="9"/>
      <c r="N512" s="9"/>
      <c r="O512" t="str" cm="1">
        <f t="array" ref="O512">IF(ROWS(O$4:O512)&gt;COUNTIFS($A$4:$A$10001,"&lt;&gt;",$C$4:$C$10001,"=0"),"",INDEX($A$4:$A$10001,_xlfn.AGGREGATE(15,6,(ROW($A$4:$A$10001)-ROW($A$4)+1)/(($A$4:$A$10001&lt;&gt;"")*($C$4:$C$10001=0)),ROWS(O$4:O512))))</f>
        <v/>
      </c>
      <c r="P512" t="str" cm="1">
        <f t="array" ref="P512">IF(ROWS(P$4:P512)&gt;COUNTIFS($B$4:$B$10001,"&lt;&gt;",$C$4:$C$10001,"=0"),"",INDEX($B$4:$B$10001,_xlfn.AGGREGATE(15,6,(ROW($B$4:$B$10001)-ROW($B$4)+1)/(($B$4:$B$10001&lt;&gt;"")*($C$4:$C$10001=0)),ROWS(P$4:P512))))</f>
        <v/>
      </c>
      <c r="Q512" s="10" t="str">
        <f t="shared" si="35"/>
        <v/>
      </c>
      <c r="R512" s="10" t="str">
        <f t="shared" si="36"/>
        <v/>
      </c>
    </row>
    <row r="513" spans="5:18" x14ac:dyDescent="0.2">
      <c r="E513" t="str" cm="1">
        <f t="array" ref="E513">IF(ROWS(E$4:E513)&gt;COUNTIFS($A$4:$A$10001,"&lt;&gt;",$C$4:$C$10001,"&gt;0"),"",INDEX($A$4:$A$10001,_xlfn.AGGREGATE(15,6,(ROW($A$4:$A$10001)-ROW($A$4)+1)/(($A$4:$A$10001&lt;&gt;"")*($C$4:$C$10001&gt;0)),ROWS(E$4:E513))))</f>
        <v/>
      </c>
      <c r="F513" t="str" cm="1">
        <f t="array" ref="F513">IF(ROWS(F$4:F513)&gt;COUNTIFS($B$4:$B$10001,"&lt;&gt;",$C$4:$C$10001,"&gt;0"),"",INDEX($B$4:$B$10001,_xlfn.AGGREGATE(15,6,(ROW($B$4:$B$10001)-ROW($B$4)+1)/(($B$4:$B$10001&lt;&gt;"")*($C$4:$C$10001&gt;0)),ROWS(F$4:F513))))</f>
        <v/>
      </c>
      <c r="G513" t="str" cm="1">
        <f t="array" ref="G513">IF(ROWS(G$4:G513)&gt;COUNTIFS($C$4:$C$10001,"&lt;&gt;",$C$4:$C$10001,"&gt;0"),"",INDEX($C$4:$C$10001,_xlfn.AGGREGATE(15,6,(ROW($C$4:$C$10001)-ROW($C$4)+1)/(($C$4:$C$10001&lt;&gt;"")*($C$4:$C$10001&gt;0)),ROWS(G$4:G513))))</f>
        <v/>
      </c>
      <c r="H513" s="8">
        <f t="shared" si="37"/>
        <v>0</v>
      </c>
      <c r="I513" s="8">
        <f t="shared" si="38"/>
        <v>0</v>
      </c>
      <c r="J513" s="9"/>
      <c r="K513" s="9"/>
      <c r="L513" s="9"/>
      <c r="M513" s="9"/>
      <c r="N513" s="9"/>
      <c r="O513" t="str" cm="1">
        <f t="array" ref="O513">IF(ROWS(O$4:O513)&gt;COUNTIFS($A$4:$A$10001,"&lt;&gt;",$C$4:$C$10001,"=0"),"",INDEX($A$4:$A$10001,_xlfn.AGGREGATE(15,6,(ROW($A$4:$A$10001)-ROW($A$4)+1)/(($A$4:$A$10001&lt;&gt;"")*($C$4:$C$10001=0)),ROWS(O$4:O513))))</f>
        <v/>
      </c>
      <c r="P513" t="str" cm="1">
        <f t="array" ref="P513">IF(ROWS(P$4:P513)&gt;COUNTIFS($B$4:$B$10001,"&lt;&gt;",$C$4:$C$10001,"=0"),"",INDEX($B$4:$B$10001,_xlfn.AGGREGATE(15,6,(ROW($B$4:$B$10001)-ROW($B$4)+1)/(($B$4:$B$10001&lt;&gt;"")*($C$4:$C$10001=0)),ROWS(P$4:P513))))</f>
        <v/>
      </c>
      <c r="Q513" s="10" t="str">
        <f t="shared" si="35"/>
        <v/>
      </c>
      <c r="R513" s="10" t="str">
        <f t="shared" si="36"/>
        <v/>
      </c>
    </row>
    <row r="514" spans="5:18" x14ac:dyDescent="0.2">
      <c r="E514" t="str" cm="1">
        <f t="array" ref="E514">IF(ROWS(E$4:E514)&gt;COUNTIFS($A$4:$A$10001,"&lt;&gt;",$C$4:$C$10001,"&gt;0"),"",INDEX($A$4:$A$10001,_xlfn.AGGREGATE(15,6,(ROW($A$4:$A$10001)-ROW($A$4)+1)/(($A$4:$A$10001&lt;&gt;"")*($C$4:$C$10001&gt;0)),ROWS(E$4:E514))))</f>
        <v/>
      </c>
      <c r="F514" t="str" cm="1">
        <f t="array" ref="F514">IF(ROWS(F$4:F514)&gt;COUNTIFS($B$4:$B$10001,"&lt;&gt;",$C$4:$C$10001,"&gt;0"),"",INDEX($B$4:$B$10001,_xlfn.AGGREGATE(15,6,(ROW($B$4:$B$10001)-ROW($B$4)+1)/(($B$4:$B$10001&lt;&gt;"")*($C$4:$C$10001&gt;0)),ROWS(F$4:F514))))</f>
        <v/>
      </c>
      <c r="G514" t="str" cm="1">
        <f t="array" ref="G514">IF(ROWS(G$4:G514)&gt;COUNTIFS($C$4:$C$10001,"&lt;&gt;",$C$4:$C$10001,"&gt;0"),"",INDEX($C$4:$C$10001,_xlfn.AGGREGATE(15,6,(ROW($C$4:$C$10001)-ROW($C$4)+1)/(($C$4:$C$10001&lt;&gt;"")*($C$4:$C$10001&gt;0)),ROWS(G$4:G514))))</f>
        <v/>
      </c>
      <c r="H514" s="8">
        <f t="shared" si="37"/>
        <v>0</v>
      </c>
      <c r="I514" s="8">
        <f t="shared" si="38"/>
        <v>0</v>
      </c>
      <c r="J514" s="9"/>
      <c r="K514" s="9"/>
      <c r="L514" s="9"/>
      <c r="M514" s="9"/>
      <c r="N514" s="9"/>
      <c r="O514" t="str" cm="1">
        <f t="array" ref="O514">IF(ROWS(O$4:O514)&gt;COUNTIFS($A$4:$A$10001,"&lt;&gt;",$C$4:$C$10001,"=0"),"",INDEX($A$4:$A$10001,_xlfn.AGGREGATE(15,6,(ROW($A$4:$A$10001)-ROW($A$4)+1)/(($A$4:$A$10001&lt;&gt;"")*($C$4:$C$10001=0)),ROWS(O$4:O514))))</f>
        <v/>
      </c>
      <c r="P514" t="str" cm="1">
        <f t="array" ref="P514">IF(ROWS(P$4:P514)&gt;COUNTIFS($B$4:$B$10001,"&lt;&gt;",$C$4:$C$10001,"=0"),"",INDEX($B$4:$B$10001,_xlfn.AGGREGATE(15,6,(ROW($B$4:$B$10001)-ROW($B$4)+1)/(($B$4:$B$10001&lt;&gt;"")*($C$4:$C$10001=0)),ROWS(P$4:P514))))</f>
        <v/>
      </c>
      <c r="Q514" s="10" t="str">
        <f t="shared" si="35"/>
        <v/>
      </c>
      <c r="R514" s="10" t="str">
        <f t="shared" si="36"/>
        <v/>
      </c>
    </row>
    <row r="515" spans="5:18" x14ac:dyDescent="0.2">
      <c r="E515" t="str" cm="1">
        <f t="array" ref="E515">IF(ROWS(E$4:E515)&gt;COUNTIFS($A$4:$A$10001,"&lt;&gt;",$C$4:$C$10001,"&gt;0"),"",INDEX($A$4:$A$10001,_xlfn.AGGREGATE(15,6,(ROW($A$4:$A$10001)-ROW($A$4)+1)/(($A$4:$A$10001&lt;&gt;"")*($C$4:$C$10001&gt;0)),ROWS(E$4:E515))))</f>
        <v/>
      </c>
      <c r="F515" t="str" cm="1">
        <f t="array" ref="F515">IF(ROWS(F$4:F515)&gt;COUNTIFS($B$4:$B$10001,"&lt;&gt;",$C$4:$C$10001,"&gt;0"),"",INDEX($B$4:$B$10001,_xlfn.AGGREGATE(15,6,(ROW($B$4:$B$10001)-ROW($B$4)+1)/(($B$4:$B$10001&lt;&gt;"")*($C$4:$C$10001&gt;0)),ROWS(F$4:F515))))</f>
        <v/>
      </c>
      <c r="G515" t="str" cm="1">
        <f t="array" ref="G515">IF(ROWS(G$4:G515)&gt;COUNTIFS($C$4:$C$10001,"&lt;&gt;",$C$4:$C$10001,"&gt;0"),"",INDEX($C$4:$C$10001,_xlfn.AGGREGATE(15,6,(ROW($C$4:$C$10001)-ROW($C$4)+1)/(($C$4:$C$10001&lt;&gt;"")*($C$4:$C$10001&gt;0)),ROWS(G$4:G515))))</f>
        <v/>
      </c>
      <c r="H515" s="8">
        <f t="shared" si="37"/>
        <v>0</v>
      </c>
      <c r="I515" s="8">
        <f t="shared" si="38"/>
        <v>0</v>
      </c>
      <c r="J515" s="9"/>
      <c r="K515" s="9"/>
      <c r="L515" s="9"/>
      <c r="M515" s="9"/>
      <c r="N515" s="9"/>
      <c r="O515" t="str" cm="1">
        <f t="array" ref="O515">IF(ROWS(O$4:O515)&gt;COUNTIFS($A$4:$A$10001,"&lt;&gt;",$C$4:$C$10001,"=0"),"",INDEX($A$4:$A$10001,_xlfn.AGGREGATE(15,6,(ROW($A$4:$A$10001)-ROW($A$4)+1)/(($A$4:$A$10001&lt;&gt;"")*($C$4:$C$10001=0)),ROWS(O$4:O515))))</f>
        <v/>
      </c>
      <c r="P515" t="str" cm="1">
        <f t="array" ref="P515">IF(ROWS(P$4:P515)&gt;COUNTIFS($B$4:$B$10001,"&lt;&gt;",$C$4:$C$10001,"=0"),"",INDEX($B$4:$B$10001,_xlfn.AGGREGATE(15,6,(ROW($B$4:$B$10001)-ROW($B$4)+1)/(($B$4:$B$10001&lt;&gt;"")*($C$4:$C$10001=0)),ROWS(P$4:P515))))</f>
        <v/>
      </c>
      <c r="Q515" s="10" t="str">
        <f t="shared" si="35"/>
        <v/>
      </c>
      <c r="R515" s="10" t="str">
        <f t="shared" si="36"/>
        <v/>
      </c>
    </row>
    <row r="516" spans="5:18" x14ac:dyDescent="0.2">
      <c r="E516" t="str" cm="1">
        <f t="array" ref="E516">IF(ROWS(E$4:E516)&gt;COUNTIFS($A$4:$A$10001,"&lt;&gt;",$C$4:$C$10001,"&gt;0"),"",INDEX($A$4:$A$10001,_xlfn.AGGREGATE(15,6,(ROW($A$4:$A$10001)-ROW($A$4)+1)/(($A$4:$A$10001&lt;&gt;"")*($C$4:$C$10001&gt;0)),ROWS(E$4:E516))))</f>
        <v/>
      </c>
      <c r="F516" t="str" cm="1">
        <f t="array" ref="F516">IF(ROWS(F$4:F516)&gt;COUNTIFS($B$4:$B$10001,"&lt;&gt;",$C$4:$C$10001,"&gt;0"),"",INDEX($B$4:$B$10001,_xlfn.AGGREGATE(15,6,(ROW($B$4:$B$10001)-ROW($B$4)+1)/(($B$4:$B$10001&lt;&gt;"")*($C$4:$C$10001&gt;0)),ROWS(F$4:F516))))</f>
        <v/>
      </c>
      <c r="G516" t="str" cm="1">
        <f t="array" ref="G516">IF(ROWS(G$4:G516)&gt;COUNTIFS($C$4:$C$10001,"&lt;&gt;",$C$4:$C$10001,"&gt;0"),"",INDEX($C$4:$C$10001,_xlfn.AGGREGATE(15,6,(ROW($C$4:$C$10001)-ROW($C$4)+1)/(($C$4:$C$10001&lt;&gt;"")*($C$4:$C$10001&gt;0)),ROWS(G$4:G516))))</f>
        <v/>
      </c>
      <c r="H516" s="8">
        <f t="shared" si="37"/>
        <v>0</v>
      </c>
      <c r="I516" s="8">
        <f t="shared" si="38"/>
        <v>0</v>
      </c>
      <c r="J516" s="9"/>
      <c r="K516" s="9"/>
      <c r="L516" s="9"/>
      <c r="M516" s="9"/>
      <c r="N516" s="9"/>
      <c r="O516" t="str" cm="1">
        <f t="array" ref="O516">IF(ROWS(O$4:O516)&gt;COUNTIFS($A$4:$A$10001,"&lt;&gt;",$C$4:$C$10001,"=0"),"",INDEX($A$4:$A$10001,_xlfn.AGGREGATE(15,6,(ROW($A$4:$A$10001)-ROW($A$4)+1)/(($A$4:$A$10001&lt;&gt;"")*($C$4:$C$10001=0)),ROWS(O$4:O516))))</f>
        <v/>
      </c>
      <c r="P516" t="str" cm="1">
        <f t="array" ref="P516">IF(ROWS(P$4:P516)&gt;COUNTIFS($B$4:$B$10001,"&lt;&gt;",$C$4:$C$10001,"=0"),"",INDEX($B$4:$B$10001,_xlfn.AGGREGATE(15,6,(ROW($B$4:$B$10001)-ROW($B$4)+1)/(($B$4:$B$10001&lt;&gt;"")*($C$4:$C$10001=0)),ROWS(P$4:P516))))</f>
        <v/>
      </c>
      <c r="Q516" s="10" t="str">
        <f t="shared" si="35"/>
        <v/>
      </c>
      <c r="R516" s="10" t="str">
        <f t="shared" si="36"/>
        <v/>
      </c>
    </row>
    <row r="517" spans="5:18" x14ac:dyDescent="0.2">
      <c r="E517" t="str" cm="1">
        <f t="array" ref="E517">IF(ROWS(E$4:E517)&gt;COUNTIFS($A$4:$A$10001,"&lt;&gt;",$C$4:$C$10001,"&gt;0"),"",INDEX($A$4:$A$10001,_xlfn.AGGREGATE(15,6,(ROW($A$4:$A$10001)-ROW($A$4)+1)/(($A$4:$A$10001&lt;&gt;"")*($C$4:$C$10001&gt;0)),ROWS(E$4:E517))))</f>
        <v/>
      </c>
      <c r="F517" t="str" cm="1">
        <f t="array" ref="F517">IF(ROWS(F$4:F517)&gt;COUNTIFS($B$4:$B$10001,"&lt;&gt;",$C$4:$C$10001,"&gt;0"),"",INDEX($B$4:$B$10001,_xlfn.AGGREGATE(15,6,(ROW($B$4:$B$10001)-ROW($B$4)+1)/(($B$4:$B$10001&lt;&gt;"")*($C$4:$C$10001&gt;0)),ROWS(F$4:F517))))</f>
        <v/>
      </c>
      <c r="G517" t="str" cm="1">
        <f t="array" ref="G517">IF(ROWS(G$4:G517)&gt;COUNTIFS($C$4:$C$10001,"&lt;&gt;",$C$4:$C$10001,"&gt;0"),"",INDEX($C$4:$C$10001,_xlfn.AGGREGATE(15,6,(ROW($C$4:$C$10001)-ROW($C$4)+1)/(($C$4:$C$10001&lt;&gt;"")*($C$4:$C$10001&gt;0)),ROWS(G$4:G517))))</f>
        <v/>
      </c>
      <c r="H517" s="8">
        <f t="shared" si="37"/>
        <v>0</v>
      </c>
      <c r="I517" s="8">
        <f t="shared" si="38"/>
        <v>0</v>
      </c>
      <c r="J517" s="9"/>
      <c r="K517" s="9"/>
      <c r="L517" s="9"/>
      <c r="M517" s="9"/>
      <c r="N517" s="9"/>
      <c r="O517" t="str" cm="1">
        <f t="array" ref="O517">IF(ROWS(O$4:O517)&gt;COUNTIFS($A$4:$A$10001,"&lt;&gt;",$C$4:$C$10001,"=0"),"",INDEX($A$4:$A$10001,_xlfn.AGGREGATE(15,6,(ROW($A$4:$A$10001)-ROW($A$4)+1)/(($A$4:$A$10001&lt;&gt;"")*($C$4:$C$10001=0)),ROWS(O$4:O517))))</f>
        <v/>
      </c>
      <c r="P517" t="str" cm="1">
        <f t="array" ref="P517">IF(ROWS(P$4:P517)&gt;COUNTIFS($B$4:$B$10001,"&lt;&gt;",$C$4:$C$10001,"=0"),"",INDEX($B$4:$B$10001,_xlfn.AGGREGATE(15,6,(ROW($B$4:$B$10001)-ROW($B$4)+1)/(($B$4:$B$10001&lt;&gt;"")*($C$4:$C$10001=0)),ROWS(P$4:P517))))</f>
        <v/>
      </c>
      <c r="Q517" s="10" t="str">
        <f t="shared" ref="Q517:Q580" si="39">IFERROR(LOG(O517), "")</f>
        <v/>
      </c>
      <c r="R517" s="10" t="str">
        <f t="shared" ref="R517:R580" si="40">IFERROR($K$4*Q517 + $L$4, "")</f>
        <v/>
      </c>
    </row>
    <row r="518" spans="5:18" x14ac:dyDescent="0.2">
      <c r="E518" t="str" cm="1">
        <f t="array" ref="E518">IF(ROWS(E$4:E518)&gt;COUNTIFS($A$4:$A$10001,"&lt;&gt;",$C$4:$C$10001,"&gt;0"),"",INDEX($A$4:$A$10001,_xlfn.AGGREGATE(15,6,(ROW($A$4:$A$10001)-ROW($A$4)+1)/(($A$4:$A$10001&lt;&gt;"")*($C$4:$C$10001&gt;0)),ROWS(E$4:E518))))</f>
        <v/>
      </c>
      <c r="F518" t="str" cm="1">
        <f t="array" ref="F518">IF(ROWS(F$4:F518)&gt;COUNTIFS($B$4:$B$10001,"&lt;&gt;",$C$4:$C$10001,"&gt;0"),"",INDEX($B$4:$B$10001,_xlfn.AGGREGATE(15,6,(ROW($B$4:$B$10001)-ROW($B$4)+1)/(($B$4:$B$10001&lt;&gt;"")*($C$4:$C$10001&gt;0)),ROWS(F$4:F518))))</f>
        <v/>
      </c>
      <c r="G518" t="str" cm="1">
        <f t="array" ref="G518">IF(ROWS(G$4:G518)&gt;COUNTIFS($C$4:$C$10001,"&lt;&gt;",$C$4:$C$10001,"&gt;0"),"",INDEX($C$4:$C$10001,_xlfn.AGGREGATE(15,6,(ROW($C$4:$C$10001)-ROW($C$4)+1)/(($C$4:$C$10001&lt;&gt;"")*($C$4:$C$10001&gt;0)),ROWS(G$4:G518))))</f>
        <v/>
      </c>
      <c r="H518" s="8">
        <f t="shared" si="37"/>
        <v>0</v>
      </c>
      <c r="I518" s="8">
        <f t="shared" si="38"/>
        <v>0</v>
      </c>
      <c r="J518" s="9"/>
      <c r="K518" s="9"/>
      <c r="L518" s="9"/>
      <c r="M518" s="9"/>
      <c r="N518" s="9"/>
      <c r="O518" t="str" cm="1">
        <f t="array" ref="O518">IF(ROWS(O$4:O518)&gt;COUNTIFS($A$4:$A$10001,"&lt;&gt;",$C$4:$C$10001,"=0"),"",INDEX($A$4:$A$10001,_xlfn.AGGREGATE(15,6,(ROW($A$4:$A$10001)-ROW($A$4)+1)/(($A$4:$A$10001&lt;&gt;"")*($C$4:$C$10001=0)),ROWS(O$4:O518))))</f>
        <v/>
      </c>
      <c r="P518" t="str" cm="1">
        <f t="array" ref="P518">IF(ROWS(P$4:P518)&gt;COUNTIFS($B$4:$B$10001,"&lt;&gt;",$C$4:$C$10001,"=0"),"",INDEX($B$4:$B$10001,_xlfn.AGGREGATE(15,6,(ROW($B$4:$B$10001)-ROW($B$4)+1)/(($B$4:$B$10001&lt;&gt;"")*($C$4:$C$10001=0)),ROWS(P$4:P518))))</f>
        <v/>
      </c>
      <c r="Q518" s="10" t="str">
        <f t="shared" si="39"/>
        <v/>
      </c>
      <c r="R518" s="10" t="str">
        <f t="shared" si="40"/>
        <v/>
      </c>
    </row>
    <row r="519" spans="5:18" x14ac:dyDescent="0.2">
      <c r="E519" t="str" cm="1">
        <f t="array" ref="E519">IF(ROWS(E$4:E519)&gt;COUNTIFS($A$4:$A$10001,"&lt;&gt;",$C$4:$C$10001,"&gt;0"),"",INDEX($A$4:$A$10001,_xlfn.AGGREGATE(15,6,(ROW($A$4:$A$10001)-ROW($A$4)+1)/(($A$4:$A$10001&lt;&gt;"")*($C$4:$C$10001&gt;0)),ROWS(E$4:E519))))</f>
        <v/>
      </c>
      <c r="F519" t="str" cm="1">
        <f t="array" ref="F519">IF(ROWS(F$4:F519)&gt;COUNTIFS($B$4:$B$10001,"&lt;&gt;",$C$4:$C$10001,"&gt;0"),"",INDEX($B$4:$B$10001,_xlfn.AGGREGATE(15,6,(ROW($B$4:$B$10001)-ROW($B$4)+1)/(($B$4:$B$10001&lt;&gt;"")*($C$4:$C$10001&gt;0)),ROWS(F$4:F519))))</f>
        <v/>
      </c>
      <c r="G519" t="str" cm="1">
        <f t="array" ref="G519">IF(ROWS(G$4:G519)&gt;COUNTIFS($C$4:$C$10001,"&lt;&gt;",$C$4:$C$10001,"&gt;0"),"",INDEX($C$4:$C$10001,_xlfn.AGGREGATE(15,6,(ROW($C$4:$C$10001)-ROW($C$4)+1)/(($C$4:$C$10001&lt;&gt;"")*($C$4:$C$10001&gt;0)),ROWS(G$4:G519))))</f>
        <v/>
      </c>
      <c r="H519" s="8">
        <f t="shared" si="37"/>
        <v>0</v>
      </c>
      <c r="I519" s="8">
        <f t="shared" si="38"/>
        <v>0</v>
      </c>
      <c r="J519" s="9"/>
      <c r="K519" s="9"/>
      <c r="L519" s="9"/>
      <c r="M519" s="9"/>
      <c r="N519" s="9"/>
      <c r="O519" t="str" cm="1">
        <f t="array" ref="O519">IF(ROWS(O$4:O519)&gt;COUNTIFS($A$4:$A$10001,"&lt;&gt;",$C$4:$C$10001,"=0"),"",INDEX($A$4:$A$10001,_xlfn.AGGREGATE(15,6,(ROW($A$4:$A$10001)-ROW($A$4)+1)/(($A$4:$A$10001&lt;&gt;"")*($C$4:$C$10001=0)),ROWS(O$4:O519))))</f>
        <v/>
      </c>
      <c r="P519" t="str" cm="1">
        <f t="array" ref="P519">IF(ROWS(P$4:P519)&gt;COUNTIFS($B$4:$B$10001,"&lt;&gt;",$C$4:$C$10001,"=0"),"",INDEX($B$4:$B$10001,_xlfn.AGGREGATE(15,6,(ROW($B$4:$B$10001)-ROW($B$4)+1)/(($B$4:$B$10001&lt;&gt;"")*($C$4:$C$10001=0)),ROWS(P$4:P519))))</f>
        <v/>
      </c>
      <c r="Q519" s="10" t="str">
        <f t="shared" si="39"/>
        <v/>
      </c>
      <c r="R519" s="10" t="str">
        <f t="shared" si="40"/>
        <v/>
      </c>
    </row>
    <row r="520" spans="5:18" x14ac:dyDescent="0.2">
      <c r="E520" t="str" cm="1">
        <f t="array" ref="E520">IF(ROWS(E$4:E520)&gt;COUNTIFS($A$4:$A$10001,"&lt;&gt;",$C$4:$C$10001,"&gt;0"),"",INDEX($A$4:$A$10001,_xlfn.AGGREGATE(15,6,(ROW($A$4:$A$10001)-ROW($A$4)+1)/(($A$4:$A$10001&lt;&gt;"")*($C$4:$C$10001&gt;0)),ROWS(E$4:E520))))</f>
        <v/>
      </c>
      <c r="F520" t="str" cm="1">
        <f t="array" ref="F520">IF(ROWS(F$4:F520)&gt;COUNTIFS($B$4:$B$10001,"&lt;&gt;",$C$4:$C$10001,"&gt;0"),"",INDEX($B$4:$B$10001,_xlfn.AGGREGATE(15,6,(ROW($B$4:$B$10001)-ROW($B$4)+1)/(($B$4:$B$10001&lt;&gt;"")*($C$4:$C$10001&gt;0)),ROWS(F$4:F520))))</f>
        <v/>
      </c>
      <c r="G520" t="str" cm="1">
        <f t="array" ref="G520">IF(ROWS(G$4:G520)&gt;COUNTIFS($C$4:$C$10001,"&lt;&gt;",$C$4:$C$10001,"&gt;0"),"",INDEX($C$4:$C$10001,_xlfn.AGGREGATE(15,6,(ROW($C$4:$C$10001)-ROW($C$4)+1)/(($C$4:$C$10001&lt;&gt;"")*($C$4:$C$10001&gt;0)),ROWS(G$4:G520))))</f>
        <v/>
      </c>
      <c r="H520" s="8">
        <f t="shared" si="37"/>
        <v>0</v>
      </c>
      <c r="I520" s="8">
        <f t="shared" si="38"/>
        <v>0</v>
      </c>
      <c r="J520" s="9"/>
      <c r="K520" s="9"/>
      <c r="L520" s="9"/>
      <c r="M520" s="9"/>
      <c r="N520" s="9"/>
      <c r="O520" t="str" cm="1">
        <f t="array" ref="O520">IF(ROWS(O$4:O520)&gt;COUNTIFS($A$4:$A$10001,"&lt;&gt;",$C$4:$C$10001,"=0"),"",INDEX($A$4:$A$10001,_xlfn.AGGREGATE(15,6,(ROW($A$4:$A$10001)-ROW($A$4)+1)/(($A$4:$A$10001&lt;&gt;"")*($C$4:$C$10001=0)),ROWS(O$4:O520))))</f>
        <v/>
      </c>
      <c r="P520" t="str" cm="1">
        <f t="array" ref="P520">IF(ROWS(P$4:P520)&gt;COUNTIFS($B$4:$B$10001,"&lt;&gt;",$C$4:$C$10001,"=0"),"",INDEX($B$4:$B$10001,_xlfn.AGGREGATE(15,6,(ROW($B$4:$B$10001)-ROW($B$4)+1)/(($B$4:$B$10001&lt;&gt;"")*($C$4:$C$10001=0)),ROWS(P$4:P520))))</f>
        <v/>
      </c>
      <c r="Q520" s="10" t="str">
        <f t="shared" si="39"/>
        <v/>
      </c>
      <c r="R520" s="10" t="str">
        <f t="shared" si="40"/>
        <v/>
      </c>
    </row>
    <row r="521" spans="5:18" x14ac:dyDescent="0.2">
      <c r="E521" t="str" cm="1">
        <f t="array" ref="E521">IF(ROWS(E$4:E521)&gt;COUNTIFS($A$4:$A$10001,"&lt;&gt;",$C$4:$C$10001,"&gt;0"),"",INDEX($A$4:$A$10001,_xlfn.AGGREGATE(15,6,(ROW($A$4:$A$10001)-ROW($A$4)+1)/(($A$4:$A$10001&lt;&gt;"")*($C$4:$C$10001&gt;0)),ROWS(E$4:E521))))</f>
        <v/>
      </c>
      <c r="F521" t="str" cm="1">
        <f t="array" ref="F521">IF(ROWS(F$4:F521)&gt;COUNTIFS($B$4:$B$10001,"&lt;&gt;",$C$4:$C$10001,"&gt;0"),"",INDEX($B$4:$B$10001,_xlfn.AGGREGATE(15,6,(ROW($B$4:$B$10001)-ROW($B$4)+1)/(($B$4:$B$10001&lt;&gt;"")*($C$4:$C$10001&gt;0)),ROWS(F$4:F521))))</f>
        <v/>
      </c>
      <c r="G521" t="str" cm="1">
        <f t="array" ref="G521">IF(ROWS(G$4:G521)&gt;COUNTIFS($C$4:$C$10001,"&lt;&gt;",$C$4:$C$10001,"&gt;0"),"",INDEX($C$4:$C$10001,_xlfn.AGGREGATE(15,6,(ROW($C$4:$C$10001)-ROW($C$4)+1)/(($C$4:$C$10001&lt;&gt;"")*($C$4:$C$10001&gt;0)),ROWS(G$4:G521))))</f>
        <v/>
      </c>
      <c r="H521" s="8">
        <f t="shared" si="37"/>
        <v>0</v>
      </c>
      <c r="I521" s="8">
        <f t="shared" si="38"/>
        <v>0</v>
      </c>
      <c r="J521" s="9"/>
      <c r="K521" s="9"/>
      <c r="L521" s="9"/>
      <c r="M521" s="9"/>
      <c r="N521" s="9"/>
      <c r="O521" t="str" cm="1">
        <f t="array" ref="O521">IF(ROWS(O$4:O521)&gt;COUNTIFS($A$4:$A$10001,"&lt;&gt;",$C$4:$C$10001,"=0"),"",INDEX($A$4:$A$10001,_xlfn.AGGREGATE(15,6,(ROW($A$4:$A$10001)-ROW($A$4)+1)/(($A$4:$A$10001&lt;&gt;"")*($C$4:$C$10001=0)),ROWS(O$4:O521))))</f>
        <v/>
      </c>
      <c r="P521" t="str" cm="1">
        <f t="array" ref="P521">IF(ROWS(P$4:P521)&gt;COUNTIFS($B$4:$B$10001,"&lt;&gt;",$C$4:$C$10001,"=0"),"",INDEX($B$4:$B$10001,_xlfn.AGGREGATE(15,6,(ROW($B$4:$B$10001)-ROW($B$4)+1)/(($B$4:$B$10001&lt;&gt;"")*($C$4:$C$10001=0)),ROWS(P$4:P521))))</f>
        <v/>
      </c>
      <c r="Q521" s="10" t="str">
        <f t="shared" si="39"/>
        <v/>
      </c>
      <c r="R521" s="10" t="str">
        <f t="shared" si="40"/>
        <v/>
      </c>
    </row>
    <row r="522" spans="5:18" x14ac:dyDescent="0.2">
      <c r="E522" t="str" cm="1">
        <f t="array" ref="E522">IF(ROWS(E$4:E522)&gt;COUNTIFS($A$4:$A$10001,"&lt;&gt;",$C$4:$C$10001,"&gt;0"),"",INDEX($A$4:$A$10001,_xlfn.AGGREGATE(15,6,(ROW($A$4:$A$10001)-ROW($A$4)+1)/(($A$4:$A$10001&lt;&gt;"")*($C$4:$C$10001&gt;0)),ROWS(E$4:E522))))</f>
        <v/>
      </c>
      <c r="F522" t="str" cm="1">
        <f t="array" ref="F522">IF(ROWS(F$4:F522)&gt;COUNTIFS($B$4:$B$10001,"&lt;&gt;",$C$4:$C$10001,"&gt;0"),"",INDEX($B$4:$B$10001,_xlfn.AGGREGATE(15,6,(ROW($B$4:$B$10001)-ROW($B$4)+1)/(($B$4:$B$10001&lt;&gt;"")*($C$4:$C$10001&gt;0)),ROWS(F$4:F522))))</f>
        <v/>
      </c>
      <c r="G522" t="str" cm="1">
        <f t="array" ref="G522">IF(ROWS(G$4:G522)&gt;COUNTIFS($C$4:$C$10001,"&lt;&gt;",$C$4:$C$10001,"&gt;0"),"",INDEX($C$4:$C$10001,_xlfn.AGGREGATE(15,6,(ROW($C$4:$C$10001)-ROW($C$4)+1)/(($C$4:$C$10001&lt;&gt;"")*($C$4:$C$10001&gt;0)),ROWS(G$4:G522))))</f>
        <v/>
      </c>
      <c r="H522" s="8">
        <f t="shared" si="37"/>
        <v>0</v>
      </c>
      <c r="I522" s="8">
        <f t="shared" si="38"/>
        <v>0</v>
      </c>
      <c r="J522" s="9"/>
      <c r="K522" s="9"/>
      <c r="L522" s="9"/>
      <c r="M522" s="9"/>
      <c r="N522" s="9"/>
      <c r="O522" t="str" cm="1">
        <f t="array" ref="O522">IF(ROWS(O$4:O522)&gt;COUNTIFS($A$4:$A$10001,"&lt;&gt;",$C$4:$C$10001,"=0"),"",INDEX($A$4:$A$10001,_xlfn.AGGREGATE(15,6,(ROW($A$4:$A$10001)-ROW($A$4)+1)/(($A$4:$A$10001&lt;&gt;"")*($C$4:$C$10001=0)),ROWS(O$4:O522))))</f>
        <v/>
      </c>
      <c r="P522" t="str" cm="1">
        <f t="array" ref="P522">IF(ROWS(P$4:P522)&gt;COUNTIFS($B$4:$B$10001,"&lt;&gt;",$C$4:$C$10001,"=0"),"",INDEX($B$4:$B$10001,_xlfn.AGGREGATE(15,6,(ROW($B$4:$B$10001)-ROW($B$4)+1)/(($B$4:$B$10001&lt;&gt;"")*($C$4:$C$10001=0)),ROWS(P$4:P522))))</f>
        <v/>
      </c>
      <c r="Q522" s="10" t="str">
        <f t="shared" si="39"/>
        <v/>
      </c>
      <c r="R522" s="10" t="str">
        <f t="shared" si="40"/>
        <v/>
      </c>
    </row>
    <row r="523" spans="5:18" x14ac:dyDescent="0.2">
      <c r="E523" t="str" cm="1">
        <f t="array" ref="E523">IF(ROWS(E$4:E523)&gt;COUNTIFS($A$4:$A$10001,"&lt;&gt;",$C$4:$C$10001,"&gt;0"),"",INDEX($A$4:$A$10001,_xlfn.AGGREGATE(15,6,(ROW($A$4:$A$10001)-ROW($A$4)+1)/(($A$4:$A$10001&lt;&gt;"")*($C$4:$C$10001&gt;0)),ROWS(E$4:E523))))</f>
        <v/>
      </c>
      <c r="F523" t="str" cm="1">
        <f t="array" ref="F523">IF(ROWS(F$4:F523)&gt;COUNTIFS($B$4:$B$10001,"&lt;&gt;",$C$4:$C$10001,"&gt;0"),"",INDEX($B$4:$B$10001,_xlfn.AGGREGATE(15,6,(ROW($B$4:$B$10001)-ROW($B$4)+1)/(($B$4:$B$10001&lt;&gt;"")*($C$4:$C$10001&gt;0)),ROWS(F$4:F523))))</f>
        <v/>
      </c>
      <c r="G523" t="str" cm="1">
        <f t="array" ref="G523">IF(ROWS(G$4:G523)&gt;COUNTIFS($C$4:$C$10001,"&lt;&gt;",$C$4:$C$10001,"&gt;0"),"",INDEX($C$4:$C$10001,_xlfn.AGGREGATE(15,6,(ROW($C$4:$C$10001)-ROW($C$4)+1)/(($C$4:$C$10001&lt;&gt;"")*($C$4:$C$10001&gt;0)),ROWS(G$4:G523))))</f>
        <v/>
      </c>
      <c r="H523" s="8">
        <f t="shared" si="37"/>
        <v>0</v>
      </c>
      <c r="I523" s="8">
        <f t="shared" si="38"/>
        <v>0</v>
      </c>
      <c r="J523" s="9"/>
      <c r="K523" s="9"/>
      <c r="L523" s="9"/>
      <c r="M523" s="9"/>
      <c r="N523" s="9"/>
      <c r="O523" t="str" cm="1">
        <f t="array" ref="O523">IF(ROWS(O$4:O523)&gt;COUNTIFS($A$4:$A$10001,"&lt;&gt;",$C$4:$C$10001,"=0"),"",INDEX($A$4:$A$10001,_xlfn.AGGREGATE(15,6,(ROW($A$4:$A$10001)-ROW($A$4)+1)/(($A$4:$A$10001&lt;&gt;"")*($C$4:$C$10001=0)),ROWS(O$4:O523))))</f>
        <v/>
      </c>
      <c r="P523" t="str" cm="1">
        <f t="array" ref="P523">IF(ROWS(P$4:P523)&gt;COUNTIFS($B$4:$B$10001,"&lt;&gt;",$C$4:$C$10001,"=0"),"",INDEX($B$4:$B$10001,_xlfn.AGGREGATE(15,6,(ROW($B$4:$B$10001)-ROW($B$4)+1)/(($B$4:$B$10001&lt;&gt;"")*($C$4:$C$10001=0)),ROWS(P$4:P523))))</f>
        <v/>
      </c>
      <c r="Q523" s="10" t="str">
        <f t="shared" si="39"/>
        <v/>
      </c>
      <c r="R523" s="10" t="str">
        <f t="shared" si="40"/>
        <v/>
      </c>
    </row>
    <row r="524" spans="5:18" x14ac:dyDescent="0.2">
      <c r="E524" t="str" cm="1">
        <f t="array" ref="E524">IF(ROWS(E$4:E524)&gt;COUNTIFS($A$4:$A$10001,"&lt;&gt;",$C$4:$C$10001,"&gt;0"),"",INDEX($A$4:$A$10001,_xlfn.AGGREGATE(15,6,(ROW($A$4:$A$10001)-ROW($A$4)+1)/(($A$4:$A$10001&lt;&gt;"")*($C$4:$C$10001&gt;0)),ROWS(E$4:E524))))</f>
        <v/>
      </c>
      <c r="F524" t="str" cm="1">
        <f t="array" ref="F524">IF(ROWS(F$4:F524)&gt;COUNTIFS($B$4:$B$10001,"&lt;&gt;",$C$4:$C$10001,"&gt;0"),"",INDEX($B$4:$B$10001,_xlfn.AGGREGATE(15,6,(ROW($B$4:$B$10001)-ROW($B$4)+1)/(($B$4:$B$10001&lt;&gt;"")*($C$4:$C$10001&gt;0)),ROWS(F$4:F524))))</f>
        <v/>
      </c>
      <c r="G524" t="str" cm="1">
        <f t="array" ref="G524">IF(ROWS(G$4:G524)&gt;COUNTIFS($C$4:$C$10001,"&lt;&gt;",$C$4:$C$10001,"&gt;0"),"",INDEX($C$4:$C$10001,_xlfn.AGGREGATE(15,6,(ROW($C$4:$C$10001)-ROW($C$4)+1)/(($C$4:$C$10001&lt;&gt;"")*($C$4:$C$10001&gt;0)),ROWS(G$4:G524))))</f>
        <v/>
      </c>
      <c r="H524" s="8">
        <f t="shared" si="37"/>
        <v>0</v>
      </c>
      <c r="I524" s="8">
        <f t="shared" si="38"/>
        <v>0</v>
      </c>
      <c r="J524" s="9"/>
      <c r="K524" s="9"/>
      <c r="L524" s="9"/>
      <c r="M524" s="9"/>
      <c r="N524" s="9"/>
      <c r="O524" t="str" cm="1">
        <f t="array" ref="O524">IF(ROWS(O$4:O524)&gt;COUNTIFS($A$4:$A$10001,"&lt;&gt;",$C$4:$C$10001,"=0"),"",INDEX($A$4:$A$10001,_xlfn.AGGREGATE(15,6,(ROW($A$4:$A$10001)-ROW($A$4)+1)/(($A$4:$A$10001&lt;&gt;"")*($C$4:$C$10001=0)),ROWS(O$4:O524))))</f>
        <v/>
      </c>
      <c r="P524" t="str" cm="1">
        <f t="array" ref="P524">IF(ROWS(P$4:P524)&gt;COUNTIFS($B$4:$B$10001,"&lt;&gt;",$C$4:$C$10001,"=0"),"",INDEX($B$4:$B$10001,_xlfn.AGGREGATE(15,6,(ROW($B$4:$B$10001)-ROW($B$4)+1)/(($B$4:$B$10001&lt;&gt;"")*($C$4:$C$10001=0)),ROWS(P$4:P524))))</f>
        <v/>
      </c>
      <c r="Q524" s="10" t="str">
        <f t="shared" si="39"/>
        <v/>
      </c>
      <c r="R524" s="10" t="str">
        <f t="shared" si="40"/>
        <v/>
      </c>
    </row>
    <row r="525" spans="5:18" x14ac:dyDescent="0.2">
      <c r="E525" t="str" cm="1">
        <f t="array" ref="E525">IF(ROWS(E$4:E525)&gt;COUNTIFS($A$4:$A$10001,"&lt;&gt;",$C$4:$C$10001,"&gt;0"),"",INDEX($A$4:$A$10001,_xlfn.AGGREGATE(15,6,(ROW($A$4:$A$10001)-ROW($A$4)+1)/(($A$4:$A$10001&lt;&gt;"")*($C$4:$C$10001&gt;0)),ROWS(E$4:E525))))</f>
        <v/>
      </c>
      <c r="F525" t="str" cm="1">
        <f t="array" ref="F525">IF(ROWS(F$4:F525)&gt;COUNTIFS($B$4:$B$10001,"&lt;&gt;",$C$4:$C$10001,"&gt;0"),"",INDEX($B$4:$B$10001,_xlfn.AGGREGATE(15,6,(ROW($B$4:$B$10001)-ROW($B$4)+1)/(($B$4:$B$10001&lt;&gt;"")*($C$4:$C$10001&gt;0)),ROWS(F$4:F525))))</f>
        <v/>
      </c>
      <c r="G525" t="str" cm="1">
        <f t="array" ref="G525">IF(ROWS(G$4:G525)&gt;COUNTIFS($C$4:$C$10001,"&lt;&gt;",$C$4:$C$10001,"&gt;0"),"",INDEX($C$4:$C$10001,_xlfn.AGGREGATE(15,6,(ROW($C$4:$C$10001)-ROW($C$4)+1)/(($C$4:$C$10001&lt;&gt;"")*($C$4:$C$10001&gt;0)),ROWS(G$4:G525))))</f>
        <v/>
      </c>
      <c r="H525" s="8">
        <f t="shared" si="37"/>
        <v>0</v>
      </c>
      <c r="I525" s="8">
        <f t="shared" si="38"/>
        <v>0</v>
      </c>
      <c r="J525" s="9"/>
      <c r="K525" s="9"/>
      <c r="L525" s="9"/>
      <c r="M525" s="9"/>
      <c r="N525" s="9"/>
      <c r="O525" t="str" cm="1">
        <f t="array" ref="O525">IF(ROWS(O$4:O525)&gt;COUNTIFS($A$4:$A$10001,"&lt;&gt;",$C$4:$C$10001,"=0"),"",INDEX($A$4:$A$10001,_xlfn.AGGREGATE(15,6,(ROW($A$4:$A$10001)-ROW($A$4)+1)/(($A$4:$A$10001&lt;&gt;"")*($C$4:$C$10001=0)),ROWS(O$4:O525))))</f>
        <v/>
      </c>
      <c r="P525" t="str" cm="1">
        <f t="array" ref="P525">IF(ROWS(P$4:P525)&gt;COUNTIFS($B$4:$B$10001,"&lt;&gt;",$C$4:$C$10001,"=0"),"",INDEX($B$4:$B$10001,_xlfn.AGGREGATE(15,6,(ROW($B$4:$B$10001)-ROW($B$4)+1)/(($B$4:$B$10001&lt;&gt;"")*($C$4:$C$10001=0)),ROWS(P$4:P525))))</f>
        <v/>
      </c>
      <c r="Q525" s="10" t="str">
        <f t="shared" si="39"/>
        <v/>
      </c>
      <c r="R525" s="10" t="str">
        <f t="shared" si="40"/>
        <v/>
      </c>
    </row>
    <row r="526" spans="5:18" x14ac:dyDescent="0.2">
      <c r="E526" t="str" cm="1">
        <f t="array" ref="E526">IF(ROWS(E$4:E526)&gt;COUNTIFS($A$4:$A$10001,"&lt;&gt;",$C$4:$C$10001,"&gt;0"),"",INDEX($A$4:$A$10001,_xlfn.AGGREGATE(15,6,(ROW($A$4:$A$10001)-ROW($A$4)+1)/(($A$4:$A$10001&lt;&gt;"")*($C$4:$C$10001&gt;0)),ROWS(E$4:E526))))</f>
        <v/>
      </c>
      <c r="F526" t="str" cm="1">
        <f t="array" ref="F526">IF(ROWS(F$4:F526)&gt;COUNTIFS($B$4:$B$10001,"&lt;&gt;",$C$4:$C$10001,"&gt;0"),"",INDEX($B$4:$B$10001,_xlfn.AGGREGATE(15,6,(ROW($B$4:$B$10001)-ROW($B$4)+1)/(($B$4:$B$10001&lt;&gt;"")*($C$4:$C$10001&gt;0)),ROWS(F$4:F526))))</f>
        <v/>
      </c>
      <c r="G526" t="str" cm="1">
        <f t="array" ref="G526">IF(ROWS(G$4:G526)&gt;COUNTIFS($C$4:$C$10001,"&lt;&gt;",$C$4:$C$10001,"&gt;0"),"",INDEX($C$4:$C$10001,_xlfn.AGGREGATE(15,6,(ROW($C$4:$C$10001)-ROW($C$4)+1)/(($C$4:$C$10001&lt;&gt;"")*($C$4:$C$10001&gt;0)),ROWS(G$4:G526))))</f>
        <v/>
      </c>
      <c r="H526" s="8">
        <f t="shared" si="37"/>
        <v>0</v>
      </c>
      <c r="I526" s="8">
        <f t="shared" si="38"/>
        <v>0</v>
      </c>
      <c r="J526" s="9"/>
      <c r="K526" s="9"/>
      <c r="L526" s="9"/>
      <c r="M526" s="9"/>
      <c r="N526" s="9"/>
      <c r="O526" t="str" cm="1">
        <f t="array" ref="O526">IF(ROWS(O$4:O526)&gt;COUNTIFS($A$4:$A$10001,"&lt;&gt;",$C$4:$C$10001,"=0"),"",INDEX($A$4:$A$10001,_xlfn.AGGREGATE(15,6,(ROW($A$4:$A$10001)-ROW($A$4)+1)/(($A$4:$A$10001&lt;&gt;"")*($C$4:$C$10001=0)),ROWS(O$4:O526))))</f>
        <v/>
      </c>
      <c r="P526" t="str" cm="1">
        <f t="array" ref="P526">IF(ROWS(P$4:P526)&gt;COUNTIFS($B$4:$B$10001,"&lt;&gt;",$C$4:$C$10001,"=0"),"",INDEX($B$4:$B$10001,_xlfn.AGGREGATE(15,6,(ROW($B$4:$B$10001)-ROW($B$4)+1)/(($B$4:$B$10001&lt;&gt;"")*($C$4:$C$10001=0)),ROWS(P$4:P526))))</f>
        <v/>
      </c>
      <c r="Q526" s="10" t="str">
        <f t="shared" si="39"/>
        <v/>
      </c>
      <c r="R526" s="10" t="str">
        <f t="shared" si="40"/>
        <v/>
      </c>
    </row>
    <row r="527" spans="5:18" x14ac:dyDescent="0.2">
      <c r="E527" t="str" cm="1">
        <f t="array" ref="E527">IF(ROWS(E$4:E527)&gt;COUNTIFS($A$4:$A$10001,"&lt;&gt;",$C$4:$C$10001,"&gt;0"),"",INDEX($A$4:$A$10001,_xlfn.AGGREGATE(15,6,(ROW($A$4:$A$10001)-ROW($A$4)+1)/(($A$4:$A$10001&lt;&gt;"")*($C$4:$C$10001&gt;0)),ROWS(E$4:E527))))</f>
        <v/>
      </c>
      <c r="F527" t="str" cm="1">
        <f t="array" ref="F527">IF(ROWS(F$4:F527)&gt;COUNTIFS($B$4:$B$10001,"&lt;&gt;",$C$4:$C$10001,"&gt;0"),"",INDEX($B$4:$B$10001,_xlfn.AGGREGATE(15,6,(ROW($B$4:$B$10001)-ROW($B$4)+1)/(($B$4:$B$10001&lt;&gt;"")*($C$4:$C$10001&gt;0)),ROWS(F$4:F527))))</f>
        <v/>
      </c>
      <c r="G527" t="str" cm="1">
        <f t="array" ref="G527">IF(ROWS(G$4:G527)&gt;COUNTIFS($C$4:$C$10001,"&lt;&gt;",$C$4:$C$10001,"&gt;0"),"",INDEX($C$4:$C$10001,_xlfn.AGGREGATE(15,6,(ROW($C$4:$C$10001)-ROW($C$4)+1)/(($C$4:$C$10001&lt;&gt;"")*($C$4:$C$10001&gt;0)),ROWS(G$4:G527))))</f>
        <v/>
      </c>
      <c r="H527" s="8">
        <f t="shared" si="37"/>
        <v>0</v>
      </c>
      <c r="I527" s="8">
        <f t="shared" si="38"/>
        <v>0</v>
      </c>
      <c r="J527" s="9"/>
      <c r="K527" s="9"/>
      <c r="L527" s="9"/>
      <c r="M527" s="9"/>
      <c r="N527" s="9"/>
      <c r="O527" t="str" cm="1">
        <f t="array" ref="O527">IF(ROWS(O$4:O527)&gt;COUNTIFS($A$4:$A$10001,"&lt;&gt;",$C$4:$C$10001,"=0"),"",INDEX($A$4:$A$10001,_xlfn.AGGREGATE(15,6,(ROW($A$4:$A$10001)-ROW($A$4)+1)/(($A$4:$A$10001&lt;&gt;"")*($C$4:$C$10001=0)),ROWS(O$4:O527))))</f>
        <v/>
      </c>
      <c r="P527" t="str" cm="1">
        <f t="array" ref="P527">IF(ROWS(P$4:P527)&gt;COUNTIFS($B$4:$B$10001,"&lt;&gt;",$C$4:$C$10001,"=0"),"",INDEX($B$4:$B$10001,_xlfn.AGGREGATE(15,6,(ROW($B$4:$B$10001)-ROW($B$4)+1)/(($B$4:$B$10001&lt;&gt;"")*($C$4:$C$10001=0)),ROWS(P$4:P527))))</f>
        <v/>
      </c>
      <c r="Q527" s="10" t="str">
        <f t="shared" si="39"/>
        <v/>
      </c>
      <c r="R527" s="10" t="str">
        <f t="shared" si="40"/>
        <v/>
      </c>
    </row>
    <row r="528" spans="5:18" x14ac:dyDescent="0.2">
      <c r="E528" t="str" cm="1">
        <f t="array" ref="E528">IF(ROWS(E$4:E528)&gt;COUNTIFS($A$4:$A$10001,"&lt;&gt;",$C$4:$C$10001,"&gt;0"),"",INDEX($A$4:$A$10001,_xlfn.AGGREGATE(15,6,(ROW($A$4:$A$10001)-ROW($A$4)+1)/(($A$4:$A$10001&lt;&gt;"")*($C$4:$C$10001&gt;0)),ROWS(E$4:E528))))</f>
        <v/>
      </c>
      <c r="F528" t="str" cm="1">
        <f t="array" ref="F528">IF(ROWS(F$4:F528)&gt;COUNTIFS($B$4:$B$10001,"&lt;&gt;",$C$4:$C$10001,"&gt;0"),"",INDEX($B$4:$B$10001,_xlfn.AGGREGATE(15,6,(ROW($B$4:$B$10001)-ROW($B$4)+1)/(($B$4:$B$10001&lt;&gt;"")*($C$4:$C$10001&gt;0)),ROWS(F$4:F528))))</f>
        <v/>
      </c>
      <c r="G528" t="str" cm="1">
        <f t="array" ref="G528">IF(ROWS(G$4:G528)&gt;COUNTIFS($C$4:$C$10001,"&lt;&gt;",$C$4:$C$10001,"&gt;0"),"",INDEX($C$4:$C$10001,_xlfn.AGGREGATE(15,6,(ROW($C$4:$C$10001)-ROW($C$4)+1)/(($C$4:$C$10001&lt;&gt;"")*($C$4:$C$10001&gt;0)),ROWS(G$4:G528))))</f>
        <v/>
      </c>
      <c r="H528" s="8">
        <f t="shared" si="37"/>
        <v>0</v>
      </c>
      <c r="I528" s="8">
        <f t="shared" si="38"/>
        <v>0</v>
      </c>
      <c r="J528" s="9"/>
      <c r="K528" s="9"/>
      <c r="L528" s="9"/>
      <c r="M528" s="9"/>
      <c r="N528" s="9"/>
      <c r="O528" t="str" cm="1">
        <f t="array" ref="O528">IF(ROWS(O$4:O528)&gt;COUNTIFS($A$4:$A$10001,"&lt;&gt;",$C$4:$C$10001,"=0"),"",INDEX($A$4:$A$10001,_xlfn.AGGREGATE(15,6,(ROW($A$4:$A$10001)-ROW($A$4)+1)/(($A$4:$A$10001&lt;&gt;"")*($C$4:$C$10001=0)),ROWS(O$4:O528))))</f>
        <v/>
      </c>
      <c r="P528" t="str" cm="1">
        <f t="array" ref="P528">IF(ROWS(P$4:P528)&gt;COUNTIFS($B$4:$B$10001,"&lt;&gt;",$C$4:$C$10001,"=0"),"",INDEX($B$4:$B$10001,_xlfn.AGGREGATE(15,6,(ROW($B$4:$B$10001)-ROW($B$4)+1)/(($B$4:$B$10001&lt;&gt;"")*($C$4:$C$10001=0)),ROWS(P$4:P528))))</f>
        <v/>
      </c>
      <c r="Q528" s="10" t="str">
        <f t="shared" si="39"/>
        <v/>
      </c>
      <c r="R528" s="10" t="str">
        <f t="shared" si="40"/>
        <v/>
      </c>
    </row>
    <row r="529" spans="5:18" x14ac:dyDescent="0.2">
      <c r="E529" t="str" cm="1">
        <f t="array" ref="E529">IF(ROWS(E$4:E529)&gt;COUNTIFS($A$4:$A$10001,"&lt;&gt;",$C$4:$C$10001,"&gt;0"),"",INDEX($A$4:$A$10001,_xlfn.AGGREGATE(15,6,(ROW($A$4:$A$10001)-ROW($A$4)+1)/(($A$4:$A$10001&lt;&gt;"")*($C$4:$C$10001&gt;0)),ROWS(E$4:E529))))</f>
        <v/>
      </c>
      <c r="F529" t="str" cm="1">
        <f t="array" ref="F529">IF(ROWS(F$4:F529)&gt;COUNTIFS($B$4:$B$10001,"&lt;&gt;",$C$4:$C$10001,"&gt;0"),"",INDEX($B$4:$B$10001,_xlfn.AGGREGATE(15,6,(ROW($B$4:$B$10001)-ROW($B$4)+1)/(($B$4:$B$10001&lt;&gt;"")*($C$4:$C$10001&gt;0)),ROWS(F$4:F529))))</f>
        <v/>
      </c>
      <c r="G529" t="str" cm="1">
        <f t="array" ref="G529">IF(ROWS(G$4:G529)&gt;COUNTIFS($C$4:$C$10001,"&lt;&gt;",$C$4:$C$10001,"&gt;0"),"",INDEX($C$4:$C$10001,_xlfn.AGGREGATE(15,6,(ROW($C$4:$C$10001)-ROW($C$4)+1)/(($C$4:$C$10001&lt;&gt;"")*($C$4:$C$10001&gt;0)),ROWS(G$4:G529))))</f>
        <v/>
      </c>
      <c r="H529" s="8">
        <f t="shared" si="37"/>
        <v>0</v>
      </c>
      <c r="I529" s="8">
        <f t="shared" si="38"/>
        <v>0</v>
      </c>
      <c r="J529" s="9"/>
      <c r="K529" s="9"/>
      <c r="L529" s="9"/>
      <c r="M529" s="9"/>
      <c r="N529" s="9"/>
      <c r="O529" t="str" cm="1">
        <f t="array" ref="O529">IF(ROWS(O$4:O529)&gt;COUNTIFS($A$4:$A$10001,"&lt;&gt;",$C$4:$C$10001,"=0"),"",INDEX($A$4:$A$10001,_xlfn.AGGREGATE(15,6,(ROW($A$4:$A$10001)-ROW($A$4)+1)/(($A$4:$A$10001&lt;&gt;"")*($C$4:$C$10001=0)),ROWS(O$4:O529))))</f>
        <v/>
      </c>
      <c r="P529" t="str" cm="1">
        <f t="array" ref="P529">IF(ROWS(P$4:P529)&gt;COUNTIFS($B$4:$B$10001,"&lt;&gt;",$C$4:$C$10001,"=0"),"",INDEX($B$4:$B$10001,_xlfn.AGGREGATE(15,6,(ROW($B$4:$B$10001)-ROW($B$4)+1)/(($B$4:$B$10001&lt;&gt;"")*($C$4:$C$10001=0)),ROWS(P$4:P529))))</f>
        <v/>
      </c>
      <c r="Q529" s="10" t="str">
        <f t="shared" si="39"/>
        <v/>
      </c>
      <c r="R529" s="10" t="str">
        <f t="shared" si="40"/>
        <v/>
      </c>
    </row>
    <row r="530" spans="5:18" x14ac:dyDescent="0.2">
      <c r="E530" t="str" cm="1">
        <f t="array" ref="E530">IF(ROWS(E$4:E530)&gt;COUNTIFS($A$4:$A$10001,"&lt;&gt;",$C$4:$C$10001,"&gt;0"),"",INDEX($A$4:$A$10001,_xlfn.AGGREGATE(15,6,(ROW($A$4:$A$10001)-ROW($A$4)+1)/(($A$4:$A$10001&lt;&gt;"")*($C$4:$C$10001&gt;0)),ROWS(E$4:E530))))</f>
        <v/>
      </c>
      <c r="F530" t="str" cm="1">
        <f t="array" ref="F530">IF(ROWS(F$4:F530)&gt;COUNTIFS($B$4:$B$10001,"&lt;&gt;",$C$4:$C$10001,"&gt;0"),"",INDEX($B$4:$B$10001,_xlfn.AGGREGATE(15,6,(ROW($B$4:$B$10001)-ROW($B$4)+1)/(($B$4:$B$10001&lt;&gt;"")*($C$4:$C$10001&gt;0)),ROWS(F$4:F530))))</f>
        <v/>
      </c>
      <c r="G530" t="str" cm="1">
        <f t="array" ref="G530">IF(ROWS(G$4:G530)&gt;COUNTIFS($C$4:$C$10001,"&lt;&gt;",$C$4:$C$10001,"&gt;0"),"",INDEX($C$4:$C$10001,_xlfn.AGGREGATE(15,6,(ROW($C$4:$C$10001)-ROW($C$4)+1)/(($C$4:$C$10001&lt;&gt;"")*($C$4:$C$10001&gt;0)),ROWS(G$4:G530))))</f>
        <v/>
      </c>
      <c r="H530" s="8">
        <f t="shared" si="37"/>
        <v>0</v>
      </c>
      <c r="I530" s="8">
        <f t="shared" si="38"/>
        <v>0</v>
      </c>
      <c r="J530" s="9"/>
      <c r="K530" s="9"/>
      <c r="L530" s="9"/>
      <c r="M530" s="9"/>
      <c r="N530" s="9"/>
      <c r="O530" t="str" cm="1">
        <f t="array" ref="O530">IF(ROWS(O$4:O530)&gt;COUNTIFS($A$4:$A$10001,"&lt;&gt;",$C$4:$C$10001,"=0"),"",INDEX($A$4:$A$10001,_xlfn.AGGREGATE(15,6,(ROW($A$4:$A$10001)-ROW($A$4)+1)/(($A$4:$A$10001&lt;&gt;"")*($C$4:$C$10001=0)),ROWS(O$4:O530))))</f>
        <v/>
      </c>
      <c r="P530" t="str" cm="1">
        <f t="array" ref="P530">IF(ROWS(P$4:P530)&gt;COUNTIFS($B$4:$B$10001,"&lt;&gt;",$C$4:$C$10001,"=0"),"",INDEX($B$4:$B$10001,_xlfn.AGGREGATE(15,6,(ROW($B$4:$B$10001)-ROW($B$4)+1)/(($B$4:$B$10001&lt;&gt;"")*($C$4:$C$10001=0)),ROWS(P$4:P530))))</f>
        <v/>
      </c>
      <c r="Q530" s="10" t="str">
        <f t="shared" si="39"/>
        <v/>
      </c>
      <c r="R530" s="10" t="str">
        <f t="shared" si="40"/>
        <v/>
      </c>
    </row>
    <row r="531" spans="5:18" x14ac:dyDescent="0.2">
      <c r="E531" t="str" cm="1">
        <f t="array" ref="E531">IF(ROWS(E$4:E531)&gt;COUNTIFS($A$4:$A$10001,"&lt;&gt;",$C$4:$C$10001,"&gt;0"),"",INDEX($A$4:$A$10001,_xlfn.AGGREGATE(15,6,(ROW($A$4:$A$10001)-ROW($A$4)+1)/(($A$4:$A$10001&lt;&gt;"")*($C$4:$C$10001&gt;0)),ROWS(E$4:E531))))</f>
        <v/>
      </c>
      <c r="F531" t="str" cm="1">
        <f t="array" ref="F531">IF(ROWS(F$4:F531)&gt;COUNTIFS($B$4:$B$10001,"&lt;&gt;",$C$4:$C$10001,"&gt;0"),"",INDEX($B$4:$B$10001,_xlfn.AGGREGATE(15,6,(ROW($B$4:$B$10001)-ROW($B$4)+1)/(($B$4:$B$10001&lt;&gt;"")*($C$4:$C$10001&gt;0)),ROWS(F$4:F531))))</f>
        <v/>
      </c>
      <c r="G531" t="str" cm="1">
        <f t="array" ref="G531">IF(ROWS(G$4:G531)&gt;COUNTIFS($C$4:$C$10001,"&lt;&gt;",$C$4:$C$10001,"&gt;0"),"",INDEX($C$4:$C$10001,_xlfn.AGGREGATE(15,6,(ROW($C$4:$C$10001)-ROW($C$4)+1)/(($C$4:$C$10001&lt;&gt;"")*($C$4:$C$10001&gt;0)),ROWS(G$4:G531))))</f>
        <v/>
      </c>
      <c r="H531" s="8">
        <f t="shared" si="37"/>
        <v>0</v>
      </c>
      <c r="I531" s="8">
        <f t="shared" si="38"/>
        <v>0</v>
      </c>
      <c r="J531" s="9"/>
      <c r="K531" s="9"/>
      <c r="L531" s="9"/>
      <c r="M531" s="9"/>
      <c r="N531" s="9"/>
      <c r="O531" t="str" cm="1">
        <f t="array" ref="O531">IF(ROWS(O$4:O531)&gt;COUNTIFS($A$4:$A$10001,"&lt;&gt;",$C$4:$C$10001,"=0"),"",INDEX($A$4:$A$10001,_xlfn.AGGREGATE(15,6,(ROW($A$4:$A$10001)-ROW($A$4)+1)/(($A$4:$A$10001&lt;&gt;"")*($C$4:$C$10001=0)),ROWS(O$4:O531))))</f>
        <v/>
      </c>
      <c r="P531" t="str" cm="1">
        <f t="array" ref="P531">IF(ROWS(P$4:P531)&gt;COUNTIFS($B$4:$B$10001,"&lt;&gt;",$C$4:$C$10001,"=0"),"",INDEX($B$4:$B$10001,_xlfn.AGGREGATE(15,6,(ROW($B$4:$B$10001)-ROW($B$4)+1)/(($B$4:$B$10001&lt;&gt;"")*($C$4:$C$10001=0)),ROWS(P$4:P531))))</f>
        <v/>
      </c>
      <c r="Q531" s="10" t="str">
        <f t="shared" si="39"/>
        <v/>
      </c>
      <c r="R531" s="10" t="str">
        <f t="shared" si="40"/>
        <v/>
      </c>
    </row>
    <row r="532" spans="5:18" x14ac:dyDescent="0.2">
      <c r="E532" t="str" cm="1">
        <f t="array" ref="E532">IF(ROWS(E$4:E532)&gt;COUNTIFS($A$4:$A$10001,"&lt;&gt;",$C$4:$C$10001,"&gt;0"),"",INDEX($A$4:$A$10001,_xlfn.AGGREGATE(15,6,(ROW($A$4:$A$10001)-ROW($A$4)+1)/(($A$4:$A$10001&lt;&gt;"")*($C$4:$C$10001&gt;0)),ROWS(E$4:E532))))</f>
        <v/>
      </c>
      <c r="F532" t="str" cm="1">
        <f t="array" ref="F532">IF(ROWS(F$4:F532)&gt;COUNTIFS($B$4:$B$10001,"&lt;&gt;",$C$4:$C$10001,"&gt;0"),"",INDEX($B$4:$B$10001,_xlfn.AGGREGATE(15,6,(ROW($B$4:$B$10001)-ROW($B$4)+1)/(($B$4:$B$10001&lt;&gt;"")*($C$4:$C$10001&gt;0)),ROWS(F$4:F532))))</f>
        <v/>
      </c>
      <c r="G532" t="str" cm="1">
        <f t="array" ref="G532">IF(ROWS(G$4:G532)&gt;COUNTIFS($C$4:$C$10001,"&lt;&gt;",$C$4:$C$10001,"&gt;0"),"",INDEX($C$4:$C$10001,_xlfn.AGGREGATE(15,6,(ROW($C$4:$C$10001)-ROW($C$4)+1)/(($C$4:$C$10001&lt;&gt;"")*($C$4:$C$10001&gt;0)),ROWS(G$4:G532))))</f>
        <v/>
      </c>
      <c r="H532" s="8">
        <f t="shared" si="37"/>
        <v>0</v>
      </c>
      <c r="I532" s="8">
        <f t="shared" si="38"/>
        <v>0</v>
      </c>
      <c r="J532" s="9"/>
      <c r="K532" s="9"/>
      <c r="L532" s="9"/>
      <c r="M532" s="9"/>
      <c r="N532" s="9"/>
      <c r="O532" t="str" cm="1">
        <f t="array" ref="O532">IF(ROWS(O$4:O532)&gt;COUNTIFS($A$4:$A$10001,"&lt;&gt;",$C$4:$C$10001,"=0"),"",INDEX($A$4:$A$10001,_xlfn.AGGREGATE(15,6,(ROW($A$4:$A$10001)-ROW($A$4)+1)/(($A$4:$A$10001&lt;&gt;"")*($C$4:$C$10001=0)),ROWS(O$4:O532))))</f>
        <v/>
      </c>
      <c r="P532" t="str" cm="1">
        <f t="array" ref="P532">IF(ROWS(P$4:P532)&gt;COUNTIFS($B$4:$B$10001,"&lt;&gt;",$C$4:$C$10001,"=0"),"",INDEX($B$4:$B$10001,_xlfn.AGGREGATE(15,6,(ROW($B$4:$B$10001)-ROW($B$4)+1)/(($B$4:$B$10001&lt;&gt;"")*($C$4:$C$10001=0)),ROWS(P$4:P532))))</f>
        <v/>
      </c>
      <c r="Q532" s="10" t="str">
        <f t="shared" si="39"/>
        <v/>
      </c>
      <c r="R532" s="10" t="str">
        <f t="shared" si="40"/>
        <v/>
      </c>
    </row>
    <row r="533" spans="5:18" x14ac:dyDescent="0.2">
      <c r="E533" t="str" cm="1">
        <f t="array" ref="E533">IF(ROWS(E$4:E533)&gt;COUNTIFS($A$4:$A$10001,"&lt;&gt;",$C$4:$C$10001,"&gt;0"),"",INDEX($A$4:$A$10001,_xlfn.AGGREGATE(15,6,(ROW($A$4:$A$10001)-ROW($A$4)+1)/(($A$4:$A$10001&lt;&gt;"")*($C$4:$C$10001&gt;0)),ROWS(E$4:E533))))</f>
        <v/>
      </c>
      <c r="F533" t="str" cm="1">
        <f t="array" ref="F533">IF(ROWS(F$4:F533)&gt;COUNTIFS($B$4:$B$10001,"&lt;&gt;",$C$4:$C$10001,"&gt;0"),"",INDEX($B$4:$B$10001,_xlfn.AGGREGATE(15,6,(ROW($B$4:$B$10001)-ROW($B$4)+1)/(($B$4:$B$10001&lt;&gt;"")*($C$4:$C$10001&gt;0)),ROWS(F$4:F533))))</f>
        <v/>
      </c>
      <c r="G533" t="str" cm="1">
        <f t="array" ref="G533">IF(ROWS(G$4:G533)&gt;COUNTIFS($C$4:$C$10001,"&lt;&gt;",$C$4:$C$10001,"&gt;0"),"",INDEX($C$4:$C$10001,_xlfn.AGGREGATE(15,6,(ROW($C$4:$C$10001)-ROW($C$4)+1)/(($C$4:$C$10001&lt;&gt;"")*($C$4:$C$10001&gt;0)),ROWS(G$4:G533))))</f>
        <v/>
      </c>
      <c r="H533" s="8">
        <f t="shared" si="37"/>
        <v>0</v>
      </c>
      <c r="I533" s="8">
        <f t="shared" si="38"/>
        <v>0</v>
      </c>
      <c r="J533" s="9"/>
      <c r="K533" s="9"/>
      <c r="L533" s="9"/>
      <c r="M533" s="9"/>
      <c r="N533" s="9"/>
      <c r="O533" t="str" cm="1">
        <f t="array" ref="O533">IF(ROWS(O$4:O533)&gt;COUNTIFS($A$4:$A$10001,"&lt;&gt;",$C$4:$C$10001,"=0"),"",INDEX($A$4:$A$10001,_xlfn.AGGREGATE(15,6,(ROW($A$4:$A$10001)-ROW($A$4)+1)/(($A$4:$A$10001&lt;&gt;"")*($C$4:$C$10001=0)),ROWS(O$4:O533))))</f>
        <v/>
      </c>
      <c r="P533" t="str" cm="1">
        <f t="array" ref="P533">IF(ROWS(P$4:P533)&gt;COUNTIFS($B$4:$B$10001,"&lt;&gt;",$C$4:$C$10001,"=0"),"",INDEX($B$4:$B$10001,_xlfn.AGGREGATE(15,6,(ROW($B$4:$B$10001)-ROW($B$4)+1)/(($B$4:$B$10001&lt;&gt;"")*($C$4:$C$10001=0)),ROWS(P$4:P533))))</f>
        <v/>
      </c>
      <c r="Q533" s="10" t="str">
        <f t="shared" si="39"/>
        <v/>
      </c>
      <c r="R533" s="10" t="str">
        <f t="shared" si="40"/>
        <v/>
      </c>
    </row>
    <row r="534" spans="5:18" x14ac:dyDescent="0.2">
      <c r="E534" t="str" cm="1">
        <f t="array" ref="E534">IF(ROWS(E$4:E534)&gt;COUNTIFS($A$4:$A$10001,"&lt;&gt;",$C$4:$C$10001,"&gt;0"),"",INDEX($A$4:$A$10001,_xlfn.AGGREGATE(15,6,(ROW($A$4:$A$10001)-ROW($A$4)+1)/(($A$4:$A$10001&lt;&gt;"")*($C$4:$C$10001&gt;0)),ROWS(E$4:E534))))</f>
        <v/>
      </c>
      <c r="F534" t="str" cm="1">
        <f t="array" ref="F534">IF(ROWS(F$4:F534)&gt;COUNTIFS($B$4:$B$10001,"&lt;&gt;",$C$4:$C$10001,"&gt;0"),"",INDEX($B$4:$B$10001,_xlfn.AGGREGATE(15,6,(ROW($B$4:$B$10001)-ROW($B$4)+1)/(($B$4:$B$10001&lt;&gt;"")*($C$4:$C$10001&gt;0)),ROWS(F$4:F534))))</f>
        <v/>
      </c>
      <c r="G534" t="str" cm="1">
        <f t="array" ref="G534">IF(ROWS(G$4:G534)&gt;COUNTIFS($C$4:$C$10001,"&lt;&gt;",$C$4:$C$10001,"&gt;0"),"",INDEX($C$4:$C$10001,_xlfn.AGGREGATE(15,6,(ROW($C$4:$C$10001)-ROW($C$4)+1)/(($C$4:$C$10001&lt;&gt;"")*($C$4:$C$10001&gt;0)),ROWS(G$4:G534))))</f>
        <v/>
      </c>
      <c r="H534" s="8">
        <f t="shared" si="37"/>
        <v>0</v>
      </c>
      <c r="I534" s="8">
        <f t="shared" si="38"/>
        <v>0</v>
      </c>
      <c r="J534" s="9"/>
      <c r="K534" s="9"/>
      <c r="L534" s="9"/>
      <c r="M534" s="9"/>
      <c r="N534" s="9"/>
      <c r="O534" t="str" cm="1">
        <f t="array" ref="O534">IF(ROWS(O$4:O534)&gt;COUNTIFS($A$4:$A$10001,"&lt;&gt;",$C$4:$C$10001,"=0"),"",INDEX($A$4:$A$10001,_xlfn.AGGREGATE(15,6,(ROW($A$4:$A$10001)-ROW($A$4)+1)/(($A$4:$A$10001&lt;&gt;"")*($C$4:$C$10001=0)),ROWS(O$4:O534))))</f>
        <v/>
      </c>
      <c r="P534" t="str" cm="1">
        <f t="array" ref="P534">IF(ROWS(P$4:P534)&gt;COUNTIFS($B$4:$B$10001,"&lt;&gt;",$C$4:$C$10001,"=0"),"",INDEX($B$4:$B$10001,_xlfn.AGGREGATE(15,6,(ROW($B$4:$B$10001)-ROW($B$4)+1)/(($B$4:$B$10001&lt;&gt;"")*($C$4:$C$10001=0)),ROWS(P$4:P534))))</f>
        <v/>
      </c>
      <c r="Q534" s="10" t="str">
        <f t="shared" si="39"/>
        <v/>
      </c>
      <c r="R534" s="10" t="str">
        <f t="shared" si="40"/>
        <v/>
      </c>
    </row>
    <row r="535" spans="5:18" x14ac:dyDescent="0.2">
      <c r="E535" t="str" cm="1">
        <f t="array" ref="E535">IF(ROWS(E$4:E535)&gt;COUNTIFS($A$4:$A$10001,"&lt;&gt;",$C$4:$C$10001,"&gt;0"),"",INDEX($A$4:$A$10001,_xlfn.AGGREGATE(15,6,(ROW($A$4:$A$10001)-ROW($A$4)+1)/(($A$4:$A$10001&lt;&gt;"")*($C$4:$C$10001&gt;0)),ROWS(E$4:E535))))</f>
        <v/>
      </c>
      <c r="F535" t="str" cm="1">
        <f t="array" ref="F535">IF(ROWS(F$4:F535)&gt;COUNTIFS($B$4:$B$10001,"&lt;&gt;",$C$4:$C$10001,"&gt;0"),"",INDEX($B$4:$B$10001,_xlfn.AGGREGATE(15,6,(ROW($B$4:$B$10001)-ROW($B$4)+1)/(($B$4:$B$10001&lt;&gt;"")*($C$4:$C$10001&gt;0)),ROWS(F$4:F535))))</f>
        <v/>
      </c>
      <c r="G535" t="str" cm="1">
        <f t="array" ref="G535">IF(ROWS(G$4:G535)&gt;COUNTIFS($C$4:$C$10001,"&lt;&gt;",$C$4:$C$10001,"&gt;0"),"",INDEX($C$4:$C$10001,_xlfn.AGGREGATE(15,6,(ROW($C$4:$C$10001)-ROW($C$4)+1)/(($C$4:$C$10001&lt;&gt;"")*($C$4:$C$10001&gt;0)),ROWS(G$4:G535))))</f>
        <v/>
      </c>
      <c r="H535" s="8">
        <f t="shared" si="37"/>
        <v>0</v>
      </c>
      <c r="I535" s="8">
        <f t="shared" si="38"/>
        <v>0</v>
      </c>
      <c r="J535" s="9"/>
      <c r="K535" s="9"/>
      <c r="L535" s="9"/>
      <c r="M535" s="9"/>
      <c r="N535" s="9"/>
      <c r="O535" t="str" cm="1">
        <f t="array" ref="O535">IF(ROWS(O$4:O535)&gt;COUNTIFS($A$4:$A$10001,"&lt;&gt;",$C$4:$C$10001,"=0"),"",INDEX($A$4:$A$10001,_xlfn.AGGREGATE(15,6,(ROW($A$4:$A$10001)-ROW($A$4)+1)/(($A$4:$A$10001&lt;&gt;"")*($C$4:$C$10001=0)),ROWS(O$4:O535))))</f>
        <v/>
      </c>
      <c r="P535" t="str" cm="1">
        <f t="array" ref="P535">IF(ROWS(P$4:P535)&gt;COUNTIFS($B$4:$B$10001,"&lt;&gt;",$C$4:$C$10001,"=0"),"",INDEX($B$4:$B$10001,_xlfn.AGGREGATE(15,6,(ROW($B$4:$B$10001)-ROW($B$4)+1)/(($B$4:$B$10001&lt;&gt;"")*($C$4:$C$10001=0)),ROWS(P$4:P535))))</f>
        <v/>
      </c>
      <c r="Q535" s="10" t="str">
        <f t="shared" si="39"/>
        <v/>
      </c>
      <c r="R535" s="10" t="str">
        <f t="shared" si="40"/>
        <v/>
      </c>
    </row>
    <row r="536" spans="5:18" x14ac:dyDescent="0.2">
      <c r="E536" t="str" cm="1">
        <f t="array" ref="E536">IF(ROWS(E$4:E536)&gt;COUNTIFS($A$4:$A$10001,"&lt;&gt;",$C$4:$C$10001,"&gt;0"),"",INDEX($A$4:$A$10001,_xlfn.AGGREGATE(15,6,(ROW($A$4:$A$10001)-ROW($A$4)+1)/(($A$4:$A$10001&lt;&gt;"")*($C$4:$C$10001&gt;0)),ROWS(E$4:E536))))</f>
        <v/>
      </c>
      <c r="F536" t="str" cm="1">
        <f t="array" ref="F536">IF(ROWS(F$4:F536)&gt;COUNTIFS($B$4:$B$10001,"&lt;&gt;",$C$4:$C$10001,"&gt;0"),"",INDEX($B$4:$B$10001,_xlfn.AGGREGATE(15,6,(ROW($B$4:$B$10001)-ROW($B$4)+1)/(($B$4:$B$10001&lt;&gt;"")*($C$4:$C$10001&gt;0)),ROWS(F$4:F536))))</f>
        <v/>
      </c>
      <c r="G536" t="str" cm="1">
        <f t="array" ref="G536">IF(ROWS(G$4:G536)&gt;COUNTIFS($C$4:$C$10001,"&lt;&gt;",$C$4:$C$10001,"&gt;0"),"",INDEX($C$4:$C$10001,_xlfn.AGGREGATE(15,6,(ROW($C$4:$C$10001)-ROW($C$4)+1)/(($C$4:$C$10001&lt;&gt;"")*($C$4:$C$10001&gt;0)),ROWS(G$4:G536))))</f>
        <v/>
      </c>
      <c r="H536" s="8">
        <f t="shared" si="37"/>
        <v>0</v>
      </c>
      <c r="I536" s="8">
        <f t="shared" si="38"/>
        <v>0</v>
      </c>
      <c r="J536" s="9"/>
      <c r="K536" s="9"/>
      <c r="L536" s="9"/>
      <c r="M536" s="9"/>
      <c r="N536" s="9"/>
      <c r="O536" t="str" cm="1">
        <f t="array" ref="O536">IF(ROWS(O$4:O536)&gt;COUNTIFS($A$4:$A$10001,"&lt;&gt;",$C$4:$C$10001,"=0"),"",INDEX($A$4:$A$10001,_xlfn.AGGREGATE(15,6,(ROW($A$4:$A$10001)-ROW($A$4)+1)/(($A$4:$A$10001&lt;&gt;"")*($C$4:$C$10001=0)),ROWS(O$4:O536))))</f>
        <v/>
      </c>
      <c r="P536" t="str" cm="1">
        <f t="array" ref="P536">IF(ROWS(P$4:P536)&gt;COUNTIFS($B$4:$B$10001,"&lt;&gt;",$C$4:$C$10001,"=0"),"",INDEX($B$4:$B$10001,_xlfn.AGGREGATE(15,6,(ROW($B$4:$B$10001)-ROW($B$4)+1)/(($B$4:$B$10001&lt;&gt;"")*($C$4:$C$10001=0)),ROWS(P$4:P536))))</f>
        <v/>
      </c>
      <c r="Q536" s="10" t="str">
        <f t="shared" si="39"/>
        <v/>
      </c>
      <c r="R536" s="10" t="str">
        <f t="shared" si="40"/>
        <v/>
      </c>
    </row>
    <row r="537" spans="5:18" x14ac:dyDescent="0.2">
      <c r="E537" t="str" cm="1">
        <f t="array" ref="E537">IF(ROWS(E$4:E537)&gt;COUNTIFS($A$4:$A$10001,"&lt;&gt;",$C$4:$C$10001,"&gt;0"),"",INDEX($A$4:$A$10001,_xlfn.AGGREGATE(15,6,(ROW($A$4:$A$10001)-ROW($A$4)+1)/(($A$4:$A$10001&lt;&gt;"")*($C$4:$C$10001&gt;0)),ROWS(E$4:E537))))</f>
        <v/>
      </c>
      <c r="F537" t="str" cm="1">
        <f t="array" ref="F537">IF(ROWS(F$4:F537)&gt;COUNTIFS($B$4:$B$10001,"&lt;&gt;",$C$4:$C$10001,"&gt;0"),"",INDEX($B$4:$B$10001,_xlfn.AGGREGATE(15,6,(ROW($B$4:$B$10001)-ROW($B$4)+1)/(($B$4:$B$10001&lt;&gt;"")*($C$4:$C$10001&gt;0)),ROWS(F$4:F537))))</f>
        <v/>
      </c>
      <c r="G537" t="str" cm="1">
        <f t="array" ref="G537">IF(ROWS(G$4:G537)&gt;COUNTIFS($C$4:$C$10001,"&lt;&gt;",$C$4:$C$10001,"&gt;0"),"",INDEX($C$4:$C$10001,_xlfn.AGGREGATE(15,6,(ROW($C$4:$C$10001)-ROW($C$4)+1)/(($C$4:$C$10001&lt;&gt;"")*($C$4:$C$10001&gt;0)),ROWS(G$4:G537))))</f>
        <v/>
      </c>
      <c r="H537" s="8">
        <f t="shared" si="37"/>
        <v>0</v>
      </c>
      <c r="I537" s="8">
        <f t="shared" si="38"/>
        <v>0</v>
      </c>
      <c r="J537" s="9"/>
      <c r="K537" s="9"/>
      <c r="L537" s="9"/>
      <c r="M537" s="9"/>
      <c r="N537" s="9"/>
      <c r="O537" t="str" cm="1">
        <f t="array" ref="O537">IF(ROWS(O$4:O537)&gt;COUNTIFS($A$4:$A$10001,"&lt;&gt;",$C$4:$C$10001,"=0"),"",INDEX($A$4:$A$10001,_xlfn.AGGREGATE(15,6,(ROW($A$4:$A$10001)-ROW($A$4)+1)/(($A$4:$A$10001&lt;&gt;"")*($C$4:$C$10001=0)),ROWS(O$4:O537))))</f>
        <v/>
      </c>
      <c r="P537" t="str" cm="1">
        <f t="array" ref="P537">IF(ROWS(P$4:P537)&gt;COUNTIFS($B$4:$B$10001,"&lt;&gt;",$C$4:$C$10001,"=0"),"",INDEX($B$4:$B$10001,_xlfn.AGGREGATE(15,6,(ROW($B$4:$B$10001)-ROW($B$4)+1)/(($B$4:$B$10001&lt;&gt;"")*($C$4:$C$10001=0)),ROWS(P$4:P537))))</f>
        <v/>
      </c>
      <c r="Q537" s="10" t="str">
        <f t="shared" si="39"/>
        <v/>
      </c>
      <c r="R537" s="10" t="str">
        <f t="shared" si="40"/>
        <v/>
      </c>
    </row>
    <row r="538" spans="5:18" x14ac:dyDescent="0.2">
      <c r="E538" t="str" cm="1">
        <f t="array" ref="E538">IF(ROWS(E$4:E538)&gt;COUNTIFS($A$4:$A$10001,"&lt;&gt;",$C$4:$C$10001,"&gt;0"),"",INDEX($A$4:$A$10001,_xlfn.AGGREGATE(15,6,(ROW($A$4:$A$10001)-ROW($A$4)+1)/(($A$4:$A$10001&lt;&gt;"")*($C$4:$C$10001&gt;0)),ROWS(E$4:E538))))</f>
        <v/>
      </c>
      <c r="F538" t="str" cm="1">
        <f t="array" ref="F538">IF(ROWS(F$4:F538)&gt;COUNTIFS($B$4:$B$10001,"&lt;&gt;",$C$4:$C$10001,"&gt;0"),"",INDEX($B$4:$B$10001,_xlfn.AGGREGATE(15,6,(ROW($B$4:$B$10001)-ROW($B$4)+1)/(($B$4:$B$10001&lt;&gt;"")*($C$4:$C$10001&gt;0)),ROWS(F$4:F538))))</f>
        <v/>
      </c>
      <c r="G538" t="str" cm="1">
        <f t="array" ref="G538">IF(ROWS(G$4:G538)&gt;COUNTIFS($C$4:$C$10001,"&lt;&gt;",$C$4:$C$10001,"&gt;0"),"",INDEX($C$4:$C$10001,_xlfn.AGGREGATE(15,6,(ROW($C$4:$C$10001)-ROW($C$4)+1)/(($C$4:$C$10001&lt;&gt;"")*($C$4:$C$10001&gt;0)),ROWS(G$4:G538))))</f>
        <v/>
      </c>
      <c r="H538" s="8">
        <f t="shared" si="37"/>
        <v>0</v>
      </c>
      <c r="I538" s="8">
        <f t="shared" si="38"/>
        <v>0</v>
      </c>
      <c r="J538" s="9"/>
      <c r="K538" s="9"/>
      <c r="L538" s="9"/>
      <c r="M538" s="9"/>
      <c r="N538" s="9"/>
      <c r="O538" t="str" cm="1">
        <f t="array" ref="O538">IF(ROWS(O$4:O538)&gt;COUNTIFS($A$4:$A$10001,"&lt;&gt;",$C$4:$C$10001,"=0"),"",INDEX($A$4:$A$10001,_xlfn.AGGREGATE(15,6,(ROW($A$4:$A$10001)-ROW($A$4)+1)/(($A$4:$A$10001&lt;&gt;"")*($C$4:$C$10001=0)),ROWS(O$4:O538))))</f>
        <v/>
      </c>
      <c r="P538" t="str" cm="1">
        <f t="array" ref="P538">IF(ROWS(P$4:P538)&gt;COUNTIFS($B$4:$B$10001,"&lt;&gt;",$C$4:$C$10001,"=0"),"",INDEX($B$4:$B$10001,_xlfn.AGGREGATE(15,6,(ROW($B$4:$B$10001)-ROW($B$4)+1)/(($B$4:$B$10001&lt;&gt;"")*($C$4:$C$10001=0)),ROWS(P$4:P538))))</f>
        <v/>
      </c>
      <c r="Q538" s="10" t="str">
        <f t="shared" si="39"/>
        <v/>
      </c>
      <c r="R538" s="10" t="str">
        <f t="shared" si="40"/>
        <v/>
      </c>
    </row>
    <row r="539" spans="5:18" x14ac:dyDescent="0.2">
      <c r="E539" t="str" cm="1">
        <f t="array" ref="E539">IF(ROWS(E$4:E539)&gt;COUNTIFS($A$4:$A$10001,"&lt;&gt;",$C$4:$C$10001,"&gt;0"),"",INDEX($A$4:$A$10001,_xlfn.AGGREGATE(15,6,(ROW($A$4:$A$10001)-ROW($A$4)+1)/(($A$4:$A$10001&lt;&gt;"")*($C$4:$C$10001&gt;0)),ROWS(E$4:E539))))</f>
        <v/>
      </c>
      <c r="F539" t="str" cm="1">
        <f t="array" ref="F539">IF(ROWS(F$4:F539)&gt;COUNTIFS($B$4:$B$10001,"&lt;&gt;",$C$4:$C$10001,"&gt;0"),"",INDEX($B$4:$B$10001,_xlfn.AGGREGATE(15,6,(ROW($B$4:$B$10001)-ROW($B$4)+1)/(($B$4:$B$10001&lt;&gt;"")*($C$4:$C$10001&gt;0)),ROWS(F$4:F539))))</f>
        <v/>
      </c>
      <c r="G539" t="str" cm="1">
        <f t="array" ref="G539">IF(ROWS(G$4:G539)&gt;COUNTIFS($C$4:$C$10001,"&lt;&gt;",$C$4:$C$10001,"&gt;0"),"",INDEX($C$4:$C$10001,_xlfn.AGGREGATE(15,6,(ROW($C$4:$C$10001)-ROW($C$4)+1)/(($C$4:$C$10001&lt;&gt;"")*($C$4:$C$10001&gt;0)),ROWS(G$4:G539))))</f>
        <v/>
      </c>
      <c r="H539" s="8">
        <f t="shared" si="37"/>
        <v>0</v>
      </c>
      <c r="I539" s="8">
        <f t="shared" si="38"/>
        <v>0</v>
      </c>
      <c r="J539" s="9"/>
      <c r="K539" s="9"/>
      <c r="L539" s="9"/>
      <c r="M539" s="9"/>
      <c r="N539" s="9"/>
      <c r="O539" t="str" cm="1">
        <f t="array" ref="O539">IF(ROWS(O$4:O539)&gt;COUNTIFS($A$4:$A$10001,"&lt;&gt;",$C$4:$C$10001,"=0"),"",INDEX($A$4:$A$10001,_xlfn.AGGREGATE(15,6,(ROW($A$4:$A$10001)-ROW($A$4)+1)/(($A$4:$A$10001&lt;&gt;"")*($C$4:$C$10001=0)),ROWS(O$4:O539))))</f>
        <v/>
      </c>
      <c r="P539" t="str" cm="1">
        <f t="array" ref="P539">IF(ROWS(P$4:P539)&gt;COUNTIFS($B$4:$B$10001,"&lt;&gt;",$C$4:$C$10001,"=0"),"",INDEX($B$4:$B$10001,_xlfn.AGGREGATE(15,6,(ROW($B$4:$B$10001)-ROW($B$4)+1)/(($B$4:$B$10001&lt;&gt;"")*($C$4:$C$10001=0)),ROWS(P$4:P539))))</f>
        <v/>
      </c>
      <c r="Q539" s="10" t="str">
        <f t="shared" si="39"/>
        <v/>
      </c>
      <c r="R539" s="10" t="str">
        <f t="shared" si="40"/>
        <v/>
      </c>
    </row>
    <row r="540" spans="5:18" x14ac:dyDescent="0.2">
      <c r="E540" t="str" cm="1">
        <f t="array" ref="E540">IF(ROWS(E$4:E540)&gt;COUNTIFS($A$4:$A$10001,"&lt;&gt;",$C$4:$C$10001,"&gt;0"),"",INDEX($A$4:$A$10001,_xlfn.AGGREGATE(15,6,(ROW($A$4:$A$10001)-ROW($A$4)+1)/(($A$4:$A$10001&lt;&gt;"")*($C$4:$C$10001&gt;0)),ROWS(E$4:E540))))</f>
        <v/>
      </c>
      <c r="F540" t="str" cm="1">
        <f t="array" ref="F540">IF(ROWS(F$4:F540)&gt;COUNTIFS($B$4:$B$10001,"&lt;&gt;",$C$4:$C$10001,"&gt;0"),"",INDEX($B$4:$B$10001,_xlfn.AGGREGATE(15,6,(ROW($B$4:$B$10001)-ROW($B$4)+1)/(($B$4:$B$10001&lt;&gt;"")*($C$4:$C$10001&gt;0)),ROWS(F$4:F540))))</f>
        <v/>
      </c>
      <c r="G540" t="str" cm="1">
        <f t="array" ref="G540">IF(ROWS(G$4:G540)&gt;COUNTIFS($C$4:$C$10001,"&lt;&gt;",$C$4:$C$10001,"&gt;0"),"",INDEX($C$4:$C$10001,_xlfn.AGGREGATE(15,6,(ROW($C$4:$C$10001)-ROW($C$4)+1)/(($C$4:$C$10001&lt;&gt;"")*($C$4:$C$10001&gt;0)),ROWS(G$4:G540))))</f>
        <v/>
      </c>
      <c r="H540" s="8">
        <f t="shared" ref="H540:H603" si="41">IFERROR(LOG(E540), 0)</f>
        <v>0</v>
      </c>
      <c r="I540" s="8">
        <f t="shared" ref="I540:I603" si="42">IFERROR(LOG(G540), 0)</f>
        <v>0</v>
      </c>
      <c r="J540" s="9"/>
      <c r="K540" s="9"/>
      <c r="L540" s="9"/>
      <c r="M540" s="9"/>
      <c r="N540" s="9"/>
      <c r="O540" t="str" cm="1">
        <f t="array" ref="O540">IF(ROWS(O$4:O540)&gt;COUNTIFS($A$4:$A$10001,"&lt;&gt;",$C$4:$C$10001,"=0"),"",INDEX($A$4:$A$10001,_xlfn.AGGREGATE(15,6,(ROW($A$4:$A$10001)-ROW($A$4)+1)/(($A$4:$A$10001&lt;&gt;"")*($C$4:$C$10001=0)),ROWS(O$4:O540))))</f>
        <v/>
      </c>
      <c r="P540" t="str" cm="1">
        <f t="array" ref="P540">IF(ROWS(P$4:P540)&gt;COUNTIFS($B$4:$B$10001,"&lt;&gt;",$C$4:$C$10001,"=0"),"",INDEX($B$4:$B$10001,_xlfn.AGGREGATE(15,6,(ROW($B$4:$B$10001)-ROW($B$4)+1)/(($B$4:$B$10001&lt;&gt;"")*($C$4:$C$10001=0)),ROWS(P$4:P540))))</f>
        <v/>
      </c>
      <c r="Q540" s="10" t="str">
        <f t="shared" si="39"/>
        <v/>
      </c>
      <c r="R540" s="10" t="str">
        <f t="shared" si="40"/>
        <v/>
      </c>
    </row>
    <row r="541" spans="5:18" x14ac:dyDescent="0.2">
      <c r="E541" t="str" cm="1">
        <f t="array" ref="E541">IF(ROWS(E$4:E541)&gt;COUNTIFS($A$4:$A$10001,"&lt;&gt;",$C$4:$C$10001,"&gt;0"),"",INDEX($A$4:$A$10001,_xlfn.AGGREGATE(15,6,(ROW($A$4:$A$10001)-ROW($A$4)+1)/(($A$4:$A$10001&lt;&gt;"")*($C$4:$C$10001&gt;0)),ROWS(E$4:E541))))</f>
        <v/>
      </c>
      <c r="F541" t="str" cm="1">
        <f t="array" ref="F541">IF(ROWS(F$4:F541)&gt;COUNTIFS($B$4:$B$10001,"&lt;&gt;",$C$4:$C$10001,"&gt;0"),"",INDEX($B$4:$B$10001,_xlfn.AGGREGATE(15,6,(ROW($B$4:$B$10001)-ROW($B$4)+1)/(($B$4:$B$10001&lt;&gt;"")*($C$4:$C$10001&gt;0)),ROWS(F$4:F541))))</f>
        <v/>
      </c>
      <c r="G541" t="str" cm="1">
        <f t="array" ref="G541">IF(ROWS(G$4:G541)&gt;COUNTIFS($C$4:$C$10001,"&lt;&gt;",$C$4:$C$10001,"&gt;0"),"",INDEX($C$4:$C$10001,_xlfn.AGGREGATE(15,6,(ROW($C$4:$C$10001)-ROW($C$4)+1)/(($C$4:$C$10001&lt;&gt;"")*($C$4:$C$10001&gt;0)),ROWS(G$4:G541))))</f>
        <v/>
      </c>
      <c r="H541" s="8">
        <f t="shared" si="41"/>
        <v>0</v>
      </c>
      <c r="I541" s="8">
        <f t="shared" si="42"/>
        <v>0</v>
      </c>
      <c r="J541" s="9"/>
      <c r="K541" s="9"/>
      <c r="L541" s="9"/>
      <c r="M541" s="9"/>
      <c r="N541" s="9"/>
      <c r="O541" t="str" cm="1">
        <f t="array" ref="O541">IF(ROWS(O$4:O541)&gt;COUNTIFS($A$4:$A$10001,"&lt;&gt;",$C$4:$C$10001,"=0"),"",INDEX($A$4:$A$10001,_xlfn.AGGREGATE(15,6,(ROW($A$4:$A$10001)-ROW($A$4)+1)/(($A$4:$A$10001&lt;&gt;"")*($C$4:$C$10001=0)),ROWS(O$4:O541))))</f>
        <v/>
      </c>
      <c r="P541" t="str" cm="1">
        <f t="array" ref="P541">IF(ROWS(P$4:P541)&gt;COUNTIFS($B$4:$B$10001,"&lt;&gt;",$C$4:$C$10001,"=0"),"",INDEX($B$4:$B$10001,_xlfn.AGGREGATE(15,6,(ROW($B$4:$B$10001)-ROW($B$4)+1)/(($B$4:$B$10001&lt;&gt;"")*($C$4:$C$10001=0)),ROWS(P$4:P541))))</f>
        <v/>
      </c>
      <c r="Q541" s="10" t="str">
        <f t="shared" si="39"/>
        <v/>
      </c>
      <c r="R541" s="10" t="str">
        <f t="shared" si="40"/>
        <v/>
      </c>
    </row>
    <row r="542" spans="5:18" x14ac:dyDescent="0.2">
      <c r="E542" t="str" cm="1">
        <f t="array" ref="E542">IF(ROWS(E$4:E542)&gt;COUNTIFS($A$4:$A$10001,"&lt;&gt;",$C$4:$C$10001,"&gt;0"),"",INDEX($A$4:$A$10001,_xlfn.AGGREGATE(15,6,(ROW($A$4:$A$10001)-ROW($A$4)+1)/(($A$4:$A$10001&lt;&gt;"")*($C$4:$C$10001&gt;0)),ROWS(E$4:E542))))</f>
        <v/>
      </c>
      <c r="F542" t="str" cm="1">
        <f t="array" ref="F542">IF(ROWS(F$4:F542)&gt;COUNTIFS($B$4:$B$10001,"&lt;&gt;",$C$4:$C$10001,"&gt;0"),"",INDEX($B$4:$B$10001,_xlfn.AGGREGATE(15,6,(ROW($B$4:$B$10001)-ROW($B$4)+1)/(($B$4:$B$10001&lt;&gt;"")*($C$4:$C$10001&gt;0)),ROWS(F$4:F542))))</f>
        <v/>
      </c>
      <c r="G542" t="str" cm="1">
        <f t="array" ref="G542">IF(ROWS(G$4:G542)&gt;COUNTIFS($C$4:$C$10001,"&lt;&gt;",$C$4:$C$10001,"&gt;0"),"",INDEX($C$4:$C$10001,_xlfn.AGGREGATE(15,6,(ROW($C$4:$C$10001)-ROW($C$4)+1)/(($C$4:$C$10001&lt;&gt;"")*($C$4:$C$10001&gt;0)),ROWS(G$4:G542))))</f>
        <v/>
      </c>
      <c r="H542" s="8">
        <f t="shared" si="41"/>
        <v>0</v>
      </c>
      <c r="I542" s="8">
        <f t="shared" si="42"/>
        <v>0</v>
      </c>
      <c r="J542" s="9"/>
      <c r="K542" s="9"/>
      <c r="L542" s="9"/>
      <c r="M542" s="9"/>
      <c r="N542" s="9"/>
      <c r="O542" t="str" cm="1">
        <f t="array" ref="O542">IF(ROWS(O$4:O542)&gt;COUNTIFS($A$4:$A$10001,"&lt;&gt;",$C$4:$C$10001,"=0"),"",INDEX($A$4:$A$10001,_xlfn.AGGREGATE(15,6,(ROW($A$4:$A$10001)-ROW($A$4)+1)/(($A$4:$A$10001&lt;&gt;"")*($C$4:$C$10001=0)),ROWS(O$4:O542))))</f>
        <v/>
      </c>
      <c r="P542" t="str" cm="1">
        <f t="array" ref="P542">IF(ROWS(P$4:P542)&gt;COUNTIFS($B$4:$B$10001,"&lt;&gt;",$C$4:$C$10001,"=0"),"",INDEX($B$4:$B$10001,_xlfn.AGGREGATE(15,6,(ROW($B$4:$B$10001)-ROW($B$4)+1)/(($B$4:$B$10001&lt;&gt;"")*($C$4:$C$10001=0)),ROWS(P$4:P542))))</f>
        <v/>
      </c>
      <c r="Q542" s="10" t="str">
        <f t="shared" si="39"/>
        <v/>
      </c>
      <c r="R542" s="10" t="str">
        <f t="shared" si="40"/>
        <v/>
      </c>
    </row>
    <row r="543" spans="5:18" x14ac:dyDescent="0.2">
      <c r="E543" t="str" cm="1">
        <f t="array" ref="E543">IF(ROWS(E$4:E543)&gt;COUNTIFS($A$4:$A$10001,"&lt;&gt;",$C$4:$C$10001,"&gt;0"),"",INDEX($A$4:$A$10001,_xlfn.AGGREGATE(15,6,(ROW($A$4:$A$10001)-ROW($A$4)+1)/(($A$4:$A$10001&lt;&gt;"")*($C$4:$C$10001&gt;0)),ROWS(E$4:E543))))</f>
        <v/>
      </c>
      <c r="F543" t="str" cm="1">
        <f t="array" ref="F543">IF(ROWS(F$4:F543)&gt;COUNTIFS($B$4:$B$10001,"&lt;&gt;",$C$4:$C$10001,"&gt;0"),"",INDEX($B$4:$B$10001,_xlfn.AGGREGATE(15,6,(ROW($B$4:$B$10001)-ROW($B$4)+1)/(($B$4:$B$10001&lt;&gt;"")*($C$4:$C$10001&gt;0)),ROWS(F$4:F543))))</f>
        <v/>
      </c>
      <c r="G543" t="str" cm="1">
        <f t="array" ref="G543">IF(ROWS(G$4:G543)&gt;COUNTIFS($C$4:$C$10001,"&lt;&gt;",$C$4:$C$10001,"&gt;0"),"",INDEX($C$4:$C$10001,_xlfn.AGGREGATE(15,6,(ROW($C$4:$C$10001)-ROW($C$4)+1)/(($C$4:$C$10001&lt;&gt;"")*($C$4:$C$10001&gt;0)),ROWS(G$4:G543))))</f>
        <v/>
      </c>
      <c r="H543" s="8">
        <f t="shared" si="41"/>
        <v>0</v>
      </c>
      <c r="I543" s="8">
        <f t="shared" si="42"/>
        <v>0</v>
      </c>
      <c r="J543" s="9"/>
      <c r="K543" s="9"/>
      <c r="L543" s="9"/>
      <c r="M543" s="9"/>
      <c r="N543" s="9"/>
      <c r="O543" t="str" cm="1">
        <f t="array" ref="O543">IF(ROWS(O$4:O543)&gt;COUNTIFS($A$4:$A$10001,"&lt;&gt;",$C$4:$C$10001,"=0"),"",INDEX($A$4:$A$10001,_xlfn.AGGREGATE(15,6,(ROW($A$4:$A$10001)-ROW($A$4)+1)/(($A$4:$A$10001&lt;&gt;"")*($C$4:$C$10001=0)),ROWS(O$4:O543))))</f>
        <v/>
      </c>
      <c r="P543" t="str" cm="1">
        <f t="array" ref="P543">IF(ROWS(P$4:P543)&gt;COUNTIFS($B$4:$B$10001,"&lt;&gt;",$C$4:$C$10001,"=0"),"",INDEX($B$4:$B$10001,_xlfn.AGGREGATE(15,6,(ROW($B$4:$B$10001)-ROW($B$4)+1)/(($B$4:$B$10001&lt;&gt;"")*($C$4:$C$10001=0)),ROWS(P$4:P543))))</f>
        <v/>
      </c>
      <c r="Q543" s="10" t="str">
        <f t="shared" si="39"/>
        <v/>
      </c>
      <c r="R543" s="10" t="str">
        <f t="shared" si="40"/>
        <v/>
      </c>
    </row>
    <row r="544" spans="5:18" x14ac:dyDescent="0.2">
      <c r="E544" t="str" cm="1">
        <f t="array" ref="E544">IF(ROWS(E$4:E544)&gt;COUNTIFS($A$4:$A$10001,"&lt;&gt;",$C$4:$C$10001,"&gt;0"),"",INDEX($A$4:$A$10001,_xlfn.AGGREGATE(15,6,(ROW($A$4:$A$10001)-ROW($A$4)+1)/(($A$4:$A$10001&lt;&gt;"")*($C$4:$C$10001&gt;0)),ROWS(E$4:E544))))</f>
        <v/>
      </c>
      <c r="F544" t="str" cm="1">
        <f t="array" ref="F544">IF(ROWS(F$4:F544)&gt;COUNTIFS($B$4:$B$10001,"&lt;&gt;",$C$4:$C$10001,"&gt;0"),"",INDEX($B$4:$B$10001,_xlfn.AGGREGATE(15,6,(ROW($B$4:$B$10001)-ROW($B$4)+1)/(($B$4:$B$10001&lt;&gt;"")*($C$4:$C$10001&gt;0)),ROWS(F$4:F544))))</f>
        <v/>
      </c>
      <c r="G544" t="str" cm="1">
        <f t="array" ref="G544">IF(ROWS(G$4:G544)&gt;COUNTIFS($C$4:$C$10001,"&lt;&gt;",$C$4:$C$10001,"&gt;0"),"",INDEX($C$4:$C$10001,_xlfn.AGGREGATE(15,6,(ROW($C$4:$C$10001)-ROW($C$4)+1)/(($C$4:$C$10001&lt;&gt;"")*($C$4:$C$10001&gt;0)),ROWS(G$4:G544))))</f>
        <v/>
      </c>
      <c r="H544" s="8">
        <f t="shared" si="41"/>
        <v>0</v>
      </c>
      <c r="I544" s="8">
        <f t="shared" si="42"/>
        <v>0</v>
      </c>
      <c r="J544" s="9"/>
      <c r="K544" s="9"/>
      <c r="L544" s="9"/>
      <c r="M544" s="9"/>
      <c r="N544" s="9"/>
      <c r="O544" t="str" cm="1">
        <f t="array" ref="O544">IF(ROWS(O$4:O544)&gt;COUNTIFS($A$4:$A$10001,"&lt;&gt;",$C$4:$C$10001,"=0"),"",INDEX($A$4:$A$10001,_xlfn.AGGREGATE(15,6,(ROW($A$4:$A$10001)-ROW($A$4)+1)/(($A$4:$A$10001&lt;&gt;"")*($C$4:$C$10001=0)),ROWS(O$4:O544))))</f>
        <v/>
      </c>
      <c r="P544" t="str" cm="1">
        <f t="array" ref="P544">IF(ROWS(P$4:P544)&gt;COUNTIFS($B$4:$B$10001,"&lt;&gt;",$C$4:$C$10001,"=0"),"",INDEX($B$4:$B$10001,_xlfn.AGGREGATE(15,6,(ROW($B$4:$B$10001)-ROW($B$4)+1)/(($B$4:$B$10001&lt;&gt;"")*($C$4:$C$10001=0)),ROWS(P$4:P544))))</f>
        <v/>
      </c>
      <c r="Q544" s="10" t="str">
        <f t="shared" si="39"/>
        <v/>
      </c>
      <c r="R544" s="10" t="str">
        <f t="shared" si="40"/>
        <v/>
      </c>
    </row>
    <row r="545" spans="5:18" x14ac:dyDescent="0.2">
      <c r="E545" t="str" cm="1">
        <f t="array" ref="E545">IF(ROWS(E$4:E545)&gt;COUNTIFS($A$4:$A$10001,"&lt;&gt;",$C$4:$C$10001,"&gt;0"),"",INDEX($A$4:$A$10001,_xlfn.AGGREGATE(15,6,(ROW($A$4:$A$10001)-ROW($A$4)+1)/(($A$4:$A$10001&lt;&gt;"")*($C$4:$C$10001&gt;0)),ROWS(E$4:E545))))</f>
        <v/>
      </c>
      <c r="F545" t="str" cm="1">
        <f t="array" ref="F545">IF(ROWS(F$4:F545)&gt;COUNTIFS($B$4:$B$10001,"&lt;&gt;",$C$4:$C$10001,"&gt;0"),"",INDEX($B$4:$B$10001,_xlfn.AGGREGATE(15,6,(ROW($B$4:$B$10001)-ROW($B$4)+1)/(($B$4:$B$10001&lt;&gt;"")*($C$4:$C$10001&gt;0)),ROWS(F$4:F545))))</f>
        <v/>
      </c>
      <c r="G545" t="str" cm="1">
        <f t="array" ref="G545">IF(ROWS(G$4:G545)&gt;COUNTIFS($C$4:$C$10001,"&lt;&gt;",$C$4:$C$10001,"&gt;0"),"",INDEX($C$4:$C$10001,_xlfn.AGGREGATE(15,6,(ROW($C$4:$C$10001)-ROW($C$4)+1)/(($C$4:$C$10001&lt;&gt;"")*($C$4:$C$10001&gt;0)),ROWS(G$4:G545))))</f>
        <v/>
      </c>
      <c r="H545" s="8">
        <f t="shared" si="41"/>
        <v>0</v>
      </c>
      <c r="I545" s="8">
        <f t="shared" si="42"/>
        <v>0</v>
      </c>
      <c r="J545" s="9"/>
      <c r="K545" s="9"/>
      <c r="L545" s="9"/>
      <c r="M545" s="9"/>
      <c r="N545" s="9"/>
      <c r="O545" t="str" cm="1">
        <f t="array" ref="O545">IF(ROWS(O$4:O545)&gt;COUNTIFS($A$4:$A$10001,"&lt;&gt;",$C$4:$C$10001,"=0"),"",INDEX($A$4:$A$10001,_xlfn.AGGREGATE(15,6,(ROW($A$4:$A$10001)-ROW($A$4)+1)/(($A$4:$A$10001&lt;&gt;"")*($C$4:$C$10001=0)),ROWS(O$4:O545))))</f>
        <v/>
      </c>
      <c r="P545" t="str" cm="1">
        <f t="array" ref="P545">IF(ROWS(P$4:P545)&gt;COUNTIFS($B$4:$B$10001,"&lt;&gt;",$C$4:$C$10001,"=0"),"",INDEX($B$4:$B$10001,_xlfn.AGGREGATE(15,6,(ROW($B$4:$B$10001)-ROW($B$4)+1)/(($B$4:$B$10001&lt;&gt;"")*($C$4:$C$10001=0)),ROWS(P$4:P545))))</f>
        <v/>
      </c>
      <c r="Q545" s="10" t="str">
        <f t="shared" si="39"/>
        <v/>
      </c>
      <c r="R545" s="10" t="str">
        <f t="shared" si="40"/>
        <v/>
      </c>
    </row>
    <row r="546" spans="5:18" x14ac:dyDescent="0.2">
      <c r="E546" t="str" cm="1">
        <f t="array" ref="E546">IF(ROWS(E$4:E546)&gt;COUNTIFS($A$4:$A$10001,"&lt;&gt;",$C$4:$C$10001,"&gt;0"),"",INDEX($A$4:$A$10001,_xlfn.AGGREGATE(15,6,(ROW($A$4:$A$10001)-ROW($A$4)+1)/(($A$4:$A$10001&lt;&gt;"")*($C$4:$C$10001&gt;0)),ROWS(E$4:E546))))</f>
        <v/>
      </c>
      <c r="F546" t="str" cm="1">
        <f t="array" ref="F546">IF(ROWS(F$4:F546)&gt;COUNTIFS($B$4:$B$10001,"&lt;&gt;",$C$4:$C$10001,"&gt;0"),"",INDEX($B$4:$B$10001,_xlfn.AGGREGATE(15,6,(ROW($B$4:$B$10001)-ROW($B$4)+1)/(($B$4:$B$10001&lt;&gt;"")*($C$4:$C$10001&gt;0)),ROWS(F$4:F546))))</f>
        <v/>
      </c>
      <c r="G546" t="str" cm="1">
        <f t="array" ref="G546">IF(ROWS(G$4:G546)&gt;COUNTIFS($C$4:$C$10001,"&lt;&gt;",$C$4:$C$10001,"&gt;0"),"",INDEX($C$4:$C$10001,_xlfn.AGGREGATE(15,6,(ROW($C$4:$C$10001)-ROW($C$4)+1)/(($C$4:$C$10001&lt;&gt;"")*($C$4:$C$10001&gt;0)),ROWS(G$4:G546))))</f>
        <v/>
      </c>
      <c r="H546" s="8">
        <f t="shared" si="41"/>
        <v>0</v>
      </c>
      <c r="I546" s="8">
        <f t="shared" si="42"/>
        <v>0</v>
      </c>
      <c r="J546" s="9"/>
      <c r="K546" s="9"/>
      <c r="L546" s="9"/>
      <c r="M546" s="9"/>
      <c r="N546" s="9"/>
      <c r="O546" t="str" cm="1">
        <f t="array" ref="O546">IF(ROWS(O$4:O546)&gt;COUNTIFS($A$4:$A$10001,"&lt;&gt;",$C$4:$C$10001,"=0"),"",INDEX($A$4:$A$10001,_xlfn.AGGREGATE(15,6,(ROW($A$4:$A$10001)-ROW($A$4)+1)/(($A$4:$A$10001&lt;&gt;"")*($C$4:$C$10001=0)),ROWS(O$4:O546))))</f>
        <v/>
      </c>
      <c r="P546" t="str" cm="1">
        <f t="array" ref="P546">IF(ROWS(P$4:P546)&gt;COUNTIFS($B$4:$B$10001,"&lt;&gt;",$C$4:$C$10001,"=0"),"",INDEX($B$4:$B$10001,_xlfn.AGGREGATE(15,6,(ROW($B$4:$B$10001)-ROW($B$4)+1)/(($B$4:$B$10001&lt;&gt;"")*($C$4:$C$10001=0)),ROWS(P$4:P546))))</f>
        <v/>
      </c>
      <c r="Q546" s="10" t="str">
        <f t="shared" si="39"/>
        <v/>
      </c>
      <c r="R546" s="10" t="str">
        <f t="shared" si="40"/>
        <v/>
      </c>
    </row>
    <row r="547" spans="5:18" x14ac:dyDescent="0.2">
      <c r="E547" t="str" cm="1">
        <f t="array" ref="E547">IF(ROWS(E$4:E547)&gt;COUNTIFS($A$4:$A$10001,"&lt;&gt;",$C$4:$C$10001,"&gt;0"),"",INDEX($A$4:$A$10001,_xlfn.AGGREGATE(15,6,(ROW($A$4:$A$10001)-ROW($A$4)+1)/(($A$4:$A$10001&lt;&gt;"")*($C$4:$C$10001&gt;0)),ROWS(E$4:E547))))</f>
        <v/>
      </c>
      <c r="F547" t="str" cm="1">
        <f t="array" ref="F547">IF(ROWS(F$4:F547)&gt;COUNTIFS($B$4:$B$10001,"&lt;&gt;",$C$4:$C$10001,"&gt;0"),"",INDEX($B$4:$B$10001,_xlfn.AGGREGATE(15,6,(ROW($B$4:$B$10001)-ROW($B$4)+1)/(($B$4:$B$10001&lt;&gt;"")*($C$4:$C$10001&gt;0)),ROWS(F$4:F547))))</f>
        <v/>
      </c>
      <c r="G547" t="str" cm="1">
        <f t="array" ref="G547">IF(ROWS(G$4:G547)&gt;COUNTIFS($C$4:$C$10001,"&lt;&gt;",$C$4:$C$10001,"&gt;0"),"",INDEX($C$4:$C$10001,_xlfn.AGGREGATE(15,6,(ROW($C$4:$C$10001)-ROW($C$4)+1)/(($C$4:$C$10001&lt;&gt;"")*($C$4:$C$10001&gt;0)),ROWS(G$4:G547))))</f>
        <v/>
      </c>
      <c r="H547" s="8">
        <f t="shared" si="41"/>
        <v>0</v>
      </c>
      <c r="I547" s="8">
        <f t="shared" si="42"/>
        <v>0</v>
      </c>
      <c r="J547" s="9"/>
      <c r="K547" s="9"/>
      <c r="L547" s="9"/>
      <c r="M547" s="9"/>
      <c r="N547" s="9"/>
      <c r="O547" t="str" cm="1">
        <f t="array" ref="O547">IF(ROWS(O$4:O547)&gt;COUNTIFS($A$4:$A$10001,"&lt;&gt;",$C$4:$C$10001,"=0"),"",INDEX($A$4:$A$10001,_xlfn.AGGREGATE(15,6,(ROW($A$4:$A$10001)-ROW($A$4)+1)/(($A$4:$A$10001&lt;&gt;"")*($C$4:$C$10001=0)),ROWS(O$4:O547))))</f>
        <v/>
      </c>
      <c r="P547" t="str" cm="1">
        <f t="array" ref="P547">IF(ROWS(P$4:P547)&gt;COUNTIFS($B$4:$B$10001,"&lt;&gt;",$C$4:$C$10001,"=0"),"",INDEX($B$4:$B$10001,_xlfn.AGGREGATE(15,6,(ROW($B$4:$B$10001)-ROW($B$4)+1)/(($B$4:$B$10001&lt;&gt;"")*($C$4:$C$10001=0)),ROWS(P$4:P547))))</f>
        <v/>
      </c>
      <c r="Q547" s="10" t="str">
        <f t="shared" si="39"/>
        <v/>
      </c>
      <c r="R547" s="10" t="str">
        <f t="shared" si="40"/>
        <v/>
      </c>
    </row>
    <row r="548" spans="5:18" x14ac:dyDescent="0.2">
      <c r="E548" t="str" cm="1">
        <f t="array" ref="E548">IF(ROWS(E$4:E548)&gt;COUNTIFS($A$4:$A$10001,"&lt;&gt;",$C$4:$C$10001,"&gt;0"),"",INDEX($A$4:$A$10001,_xlfn.AGGREGATE(15,6,(ROW($A$4:$A$10001)-ROW($A$4)+1)/(($A$4:$A$10001&lt;&gt;"")*($C$4:$C$10001&gt;0)),ROWS(E$4:E548))))</f>
        <v/>
      </c>
      <c r="F548" t="str" cm="1">
        <f t="array" ref="F548">IF(ROWS(F$4:F548)&gt;COUNTIFS($B$4:$B$10001,"&lt;&gt;",$C$4:$C$10001,"&gt;0"),"",INDEX($B$4:$B$10001,_xlfn.AGGREGATE(15,6,(ROW($B$4:$B$10001)-ROW($B$4)+1)/(($B$4:$B$10001&lt;&gt;"")*($C$4:$C$10001&gt;0)),ROWS(F$4:F548))))</f>
        <v/>
      </c>
      <c r="G548" t="str" cm="1">
        <f t="array" ref="G548">IF(ROWS(G$4:G548)&gt;COUNTIFS($C$4:$C$10001,"&lt;&gt;",$C$4:$C$10001,"&gt;0"),"",INDEX($C$4:$C$10001,_xlfn.AGGREGATE(15,6,(ROW($C$4:$C$10001)-ROW($C$4)+1)/(($C$4:$C$10001&lt;&gt;"")*($C$4:$C$10001&gt;0)),ROWS(G$4:G548))))</f>
        <v/>
      </c>
      <c r="H548" s="8">
        <f t="shared" si="41"/>
        <v>0</v>
      </c>
      <c r="I548" s="8">
        <f t="shared" si="42"/>
        <v>0</v>
      </c>
      <c r="J548" s="9"/>
      <c r="K548" s="9"/>
      <c r="L548" s="9"/>
      <c r="M548" s="9"/>
      <c r="N548" s="9"/>
      <c r="O548" t="str" cm="1">
        <f t="array" ref="O548">IF(ROWS(O$4:O548)&gt;COUNTIFS($A$4:$A$10001,"&lt;&gt;",$C$4:$C$10001,"=0"),"",INDEX($A$4:$A$10001,_xlfn.AGGREGATE(15,6,(ROW($A$4:$A$10001)-ROW($A$4)+1)/(($A$4:$A$10001&lt;&gt;"")*($C$4:$C$10001=0)),ROWS(O$4:O548))))</f>
        <v/>
      </c>
      <c r="P548" t="str" cm="1">
        <f t="array" ref="P548">IF(ROWS(P$4:P548)&gt;COUNTIFS($B$4:$B$10001,"&lt;&gt;",$C$4:$C$10001,"=0"),"",INDEX($B$4:$B$10001,_xlfn.AGGREGATE(15,6,(ROW($B$4:$B$10001)-ROW($B$4)+1)/(($B$4:$B$10001&lt;&gt;"")*($C$4:$C$10001=0)),ROWS(P$4:P548))))</f>
        <v/>
      </c>
      <c r="Q548" s="10" t="str">
        <f t="shared" si="39"/>
        <v/>
      </c>
      <c r="R548" s="10" t="str">
        <f t="shared" si="40"/>
        <v/>
      </c>
    </row>
    <row r="549" spans="5:18" x14ac:dyDescent="0.2">
      <c r="E549" t="str" cm="1">
        <f t="array" ref="E549">IF(ROWS(E$4:E549)&gt;COUNTIFS($A$4:$A$10001,"&lt;&gt;",$C$4:$C$10001,"&gt;0"),"",INDEX($A$4:$A$10001,_xlfn.AGGREGATE(15,6,(ROW($A$4:$A$10001)-ROW($A$4)+1)/(($A$4:$A$10001&lt;&gt;"")*($C$4:$C$10001&gt;0)),ROWS(E$4:E549))))</f>
        <v/>
      </c>
      <c r="F549" t="str" cm="1">
        <f t="array" ref="F549">IF(ROWS(F$4:F549)&gt;COUNTIFS($B$4:$B$10001,"&lt;&gt;",$C$4:$C$10001,"&gt;0"),"",INDEX($B$4:$B$10001,_xlfn.AGGREGATE(15,6,(ROW($B$4:$B$10001)-ROW($B$4)+1)/(($B$4:$B$10001&lt;&gt;"")*($C$4:$C$10001&gt;0)),ROWS(F$4:F549))))</f>
        <v/>
      </c>
      <c r="G549" t="str" cm="1">
        <f t="array" ref="G549">IF(ROWS(G$4:G549)&gt;COUNTIFS($C$4:$C$10001,"&lt;&gt;",$C$4:$C$10001,"&gt;0"),"",INDEX($C$4:$C$10001,_xlfn.AGGREGATE(15,6,(ROW($C$4:$C$10001)-ROW($C$4)+1)/(($C$4:$C$10001&lt;&gt;"")*($C$4:$C$10001&gt;0)),ROWS(G$4:G549))))</f>
        <v/>
      </c>
      <c r="H549" s="8">
        <f t="shared" si="41"/>
        <v>0</v>
      </c>
      <c r="I549" s="8">
        <f t="shared" si="42"/>
        <v>0</v>
      </c>
      <c r="J549" s="9"/>
      <c r="K549" s="9"/>
      <c r="L549" s="9"/>
      <c r="M549" s="9"/>
      <c r="N549" s="9"/>
      <c r="O549" t="str" cm="1">
        <f t="array" ref="O549">IF(ROWS(O$4:O549)&gt;COUNTIFS($A$4:$A$10001,"&lt;&gt;",$C$4:$C$10001,"=0"),"",INDEX($A$4:$A$10001,_xlfn.AGGREGATE(15,6,(ROW($A$4:$A$10001)-ROW($A$4)+1)/(($A$4:$A$10001&lt;&gt;"")*($C$4:$C$10001=0)),ROWS(O$4:O549))))</f>
        <v/>
      </c>
      <c r="P549" t="str" cm="1">
        <f t="array" ref="P549">IF(ROWS(P$4:P549)&gt;COUNTIFS($B$4:$B$10001,"&lt;&gt;",$C$4:$C$10001,"=0"),"",INDEX($B$4:$B$10001,_xlfn.AGGREGATE(15,6,(ROW($B$4:$B$10001)-ROW($B$4)+1)/(($B$4:$B$10001&lt;&gt;"")*($C$4:$C$10001=0)),ROWS(P$4:P549))))</f>
        <v/>
      </c>
      <c r="Q549" s="10" t="str">
        <f t="shared" si="39"/>
        <v/>
      </c>
      <c r="R549" s="10" t="str">
        <f t="shared" si="40"/>
        <v/>
      </c>
    </row>
    <row r="550" spans="5:18" x14ac:dyDescent="0.2">
      <c r="E550" t="str" cm="1">
        <f t="array" ref="E550">IF(ROWS(E$4:E550)&gt;COUNTIFS($A$4:$A$10001,"&lt;&gt;",$C$4:$C$10001,"&gt;0"),"",INDEX($A$4:$A$10001,_xlfn.AGGREGATE(15,6,(ROW($A$4:$A$10001)-ROW($A$4)+1)/(($A$4:$A$10001&lt;&gt;"")*($C$4:$C$10001&gt;0)),ROWS(E$4:E550))))</f>
        <v/>
      </c>
      <c r="F550" t="str" cm="1">
        <f t="array" ref="F550">IF(ROWS(F$4:F550)&gt;COUNTIFS($B$4:$B$10001,"&lt;&gt;",$C$4:$C$10001,"&gt;0"),"",INDEX($B$4:$B$10001,_xlfn.AGGREGATE(15,6,(ROW($B$4:$B$10001)-ROW($B$4)+1)/(($B$4:$B$10001&lt;&gt;"")*($C$4:$C$10001&gt;0)),ROWS(F$4:F550))))</f>
        <v/>
      </c>
      <c r="G550" t="str" cm="1">
        <f t="array" ref="G550">IF(ROWS(G$4:G550)&gt;COUNTIFS($C$4:$C$10001,"&lt;&gt;",$C$4:$C$10001,"&gt;0"),"",INDEX($C$4:$C$10001,_xlfn.AGGREGATE(15,6,(ROW($C$4:$C$10001)-ROW($C$4)+1)/(($C$4:$C$10001&lt;&gt;"")*($C$4:$C$10001&gt;0)),ROWS(G$4:G550))))</f>
        <v/>
      </c>
      <c r="H550" s="8">
        <f t="shared" si="41"/>
        <v>0</v>
      </c>
      <c r="I550" s="8">
        <f t="shared" si="42"/>
        <v>0</v>
      </c>
      <c r="J550" s="9"/>
      <c r="K550" s="9"/>
      <c r="L550" s="9"/>
      <c r="M550" s="9"/>
      <c r="N550" s="9"/>
      <c r="O550" t="str" cm="1">
        <f t="array" ref="O550">IF(ROWS(O$4:O550)&gt;COUNTIFS($A$4:$A$10001,"&lt;&gt;",$C$4:$C$10001,"=0"),"",INDEX($A$4:$A$10001,_xlfn.AGGREGATE(15,6,(ROW($A$4:$A$10001)-ROW($A$4)+1)/(($A$4:$A$10001&lt;&gt;"")*($C$4:$C$10001=0)),ROWS(O$4:O550))))</f>
        <v/>
      </c>
      <c r="P550" t="str" cm="1">
        <f t="array" ref="P550">IF(ROWS(P$4:P550)&gt;COUNTIFS($B$4:$B$10001,"&lt;&gt;",$C$4:$C$10001,"=0"),"",INDEX($B$4:$B$10001,_xlfn.AGGREGATE(15,6,(ROW($B$4:$B$10001)-ROW($B$4)+1)/(($B$4:$B$10001&lt;&gt;"")*($C$4:$C$10001=0)),ROWS(P$4:P550))))</f>
        <v/>
      </c>
      <c r="Q550" s="10" t="str">
        <f t="shared" si="39"/>
        <v/>
      </c>
      <c r="R550" s="10" t="str">
        <f t="shared" si="40"/>
        <v/>
      </c>
    </row>
    <row r="551" spans="5:18" x14ac:dyDescent="0.2">
      <c r="E551" t="str" cm="1">
        <f t="array" ref="E551">IF(ROWS(E$4:E551)&gt;COUNTIFS($A$4:$A$10001,"&lt;&gt;",$C$4:$C$10001,"&gt;0"),"",INDEX($A$4:$A$10001,_xlfn.AGGREGATE(15,6,(ROW($A$4:$A$10001)-ROW($A$4)+1)/(($A$4:$A$10001&lt;&gt;"")*($C$4:$C$10001&gt;0)),ROWS(E$4:E551))))</f>
        <v/>
      </c>
      <c r="F551" t="str" cm="1">
        <f t="array" ref="F551">IF(ROWS(F$4:F551)&gt;COUNTIFS($B$4:$B$10001,"&lt;&gt;",$C$4:$C$10001,"&gt;0"),"",INDEX($B$4:$B$10001,_xlfn.AGGREGATE(15,6,(ROW($B$4:$B$10001)-ROW($B$4)+1)/(($B$4:$B$10001&lt;&gt;"")*($C$4:$C$10001&gt;0)),ROWS(F$4:F551))))</f>
        <v/>
      </c>
      <c r="G551" t="str" cm="1">
        <f t="array" ref="G551">IF(ROWS(G$4:G551)&gt;COUNTIFS($C$4:$C$10001,"&lt;&gt;",$C$4:$C$10001,"&gt;0"),"",INDEX($C$4:$C$10001,_xlfn.AGGREGATE(15,6,(ROW($C$4:$C$10001)-ROW($C$4)+1)/(($C$4:$C$10001&lt;&gt;"")*($C$4:$C$10001&gt;0)),ROWS(G$4:G551))))</f>
        <v/>
      </c>
      <c r="H551" s="8">
        <f t="shared" si="41"/>
        <v>0</v>
      </c>
      <c r="I551" s="8">
        <f t="shared" si="42"/>
        <v>0</v>
      </c>
      <c r="J551" s="9"/>
      <c r="K551" s="9"/>
      <c r="L551" s="9"/>
      <c r="M551" s="9"/>
      <c r="N551" s="9"/>
      <c r="O551" t="str" cm="1">
        <f t="array" ref="O551">IF(ROWS(O$4:O551)&gt;COUNTIFS($A$4:$A$10001,"&lt;&gt;",$C$4:$C$10001,"=0"),"",INDEX($A$4:$A$10001,_xlfn.AGGREGATE(15,6,(ROW($A$4:$A$10001)-ROW($A$4)+1)/(($A$4:$A$10001&lt;&gt;"")*($C$4:$C$10001=0)),ROWS(O$4:O551))))</f>
        <v/>
      </c>
      <c r="P551" t="str" cm="1">
        <f t="array" ref="P551">IF(ROWS(P$4:P551)&gt;COUNTIFS($B$4:$B$10001,"&lt;&gt;",$C$4:$C$10001,"=0"),"",INDEX($B$4:$B$10001,_xlfn.AGGREGATE(15,6,(ROW($B$4:$B$10001)-ROW($B$4)+1)/(($B$4:$B$10001&lt;&gt;"")*($C$4:$C$10001=0)),ROWS(P$4:P551))))</f>
        <v/>
      </c>
      <c r="Q551" s="10" t="str">
        <f t="shared" si="39"/>
        <v/>
      </c>
      <c r="R551" s="10" t="str">
        <f t="shared" si="40"/>
        <v/>
      </c>
    </row>
    <row r="552" spans="5:18" x14ac:dyDescent="0.2">
      <c r="E552" t="str" cm="1">
        <f t="array" ref="E552">IF(ROWS(E$4:E552)&gt;COUNTIFS($A$4:$A$10001,"&lt;&gt;",$C$4:$C$10001,"&gt;0"),"",INDEX($A$4:$A$10001,_xlfn.AGGREGATE(15,6,(ROW($A$4:$A$10001)-ROW($A$4)+1)/(($A$4:$A$10001&lt;&gt;"")*($C$4:$C$10001&gt;0)),ROWS(E$4:E552))))</f>
        <v/>
      </c>
      <c r="F552" t="str" cm="1">
        <f t="array" ref="F552">IF(ROWS(F$4:F552)&gt;COUNTIFS($B$4:$B$10001,"&lt;&gt;",$C$4:$C$10001,"&gt;0"),"",INDEX($B$4:$B$10001,_xlfn.AGGREGATE(15,6,(ROW($B$4:$B$10001)-ROW($B$4)+1)/(($B$4:$B$10001&lt;&gt;"")*($C$4:$C$10001&gt;0)),ROWS(F$4:F552))))</f>
        <v/>
      </c>
      <c r="G552" t="str" cm="1">
        <f t="array" ref="G552">IF(ROWS(G$4:G552)&gt;COUNTIFS($C$4:$C$10001,"&lt;&gt;",$C$4:$C$10001,"&gt;0"),"",INDEX($C$4:$C$10001,_xlfn.AGGREGATE(15,6,(ROW($C$4:$C$10001)-ROW($C$4)+1)/(($C$4:$C$10001&lt;&gt;"")*($C$4:$C$10001&gt;0)),ROWS(G$4:G552))))</f>
        <v/>
      </c>
      <c r="H552" s="8">
        <f t="shared" si="41"/>
        <v>0</v>
      </c>
      <c r="I552" s="8">
        <f t="shared" si="42"/>
        <v>0</v>
      </c>
      <c r="J552" s="9"/>
      <c r="K552" s="9"/>
      <c r="L552" s="9"/>
      <c r="M552" s="9"/>
      <c r="N552" s="9"/>
      <c r="O552" t="str" cm="1">
        <f t="array" ref="O552">IF(ROWS(O$4:O552)&gt;COUNTIFS($A$4:$A$10001,"&lt;&gt;",$C$4:$C$10001,"=0"),"",INDEX($A$4:$A$10001,_xlfn.AGGREGATE(15,6,(ROW($A$4:$A$10001)-ROW($A$4)+1)/(($A$4:$A$10001&lt;&gt;"")*($C$4:$C$10001=0)),ROWS(O$4:O552))))</f>
        <v/>
      </c>
      <c r="P552" t="str" cm="1">
        <f t="array" ref="P552">IF(ROWS(P$4:P552)&gt;COUNTIFS($B$4:$B$10001,"&lt;&gt;",$C$4:$C$10001,"=0"),"",INDEX($B$4:$B$10001,_xlfn.AGGREGATE(15,6,(ROW($B$4:$B$10001)-ROW($B$4)+1)/(($B$4:$B$10001&lt;&gt;"")*($C$4:$C$10001=0)),ROWS(P$4:P552))))</f>
        <v/>
      </c>
      <c r="Q552" s="10" t="str">
        <f t="shared" si="39"/>
        <v/>
      </c>
      <c r="R552" s="10" t="str">
        <f t="shared" si="40"/>
        <v/>
      </c>
    </row>
    <row r="553" spans="5:18" x14ac:dyDescent="0.2">
      <c r="E553" t="str" cm="1">
        <f t="array" ref="E553">IF(ROWS(E$4:E553)&gt;COUNTIFS($A$4:$A$10001,"&lt;&gt;",$C$4:$C$10001,"&gt;0"),"",INDEX($A$4:$A$10001,_xlfn.AGGREGATE(15,6,(ROW($A$4:$A$10001)-ROW($A$4)+1)/(($A$4:$A$10001&lt;&gt;"")*($C$4:$C$10001&gt;0)),ROWS(E$4:E553))))</f>
        <v/>
      </c>
      <c r="F553" t="str" cm="1">
        <f t="array" ref="F553">IF(ROWS(F$4:F553)&gt;COUNTIFS($B$4:$B$10001,"&lt;&gt;",$C$4:$C$10001,"&gt;0"),"",INDEX($B$4:$B$10001,_xlfn.AGGREGATE(15,6,(ROW($B$4:$B$10001)-ROW($B$4)+1)/(($B$4:$B$10001&lt;&gt;"")*($C$4:$C$10001&gt;0)),ROWS(F$4:F553))))</f>
        <v/>
      </c>
      <c r="G553" t="str" cm="1">
        <f t="array" ref="G553">IF(ROWS(G$4:G553)&gt;COUNTIFS($C$4:$C$10001,"&lt;&gt;",$C$4:$C$10001,"&gt;0"),"",INDEX($C$4:$C$10001,_xlfn.AGGREGATE(15,6,(ROW($C$4:$C$10001)-ROW($C$4)+1)/(($C$4:$C$10001&lt;&gt;"")*($C$4:$C$10001&gt;0)),ROWS(G$4:G553))))</f>
        <v/>
      </c>
      <c r="H553" s="8">
        <f t="shared" si="41"/>
        <v>0</v>
      </c>
      <c r="I553" s="8">
        <f t="shared" si="42"/>
        <v>0</v>
      </c>
      <c r="J553" s="9"/>
      <c r="K553" s="9"/>
      <c r="L553" s="9"/>
      <c r="M553" s="9"/>
      <c r="N553" s="9"/>
      <c r="O553" t="str" cm="1">
        <f t="array" ref="O553">IF(ROWS(O$4:O553)&gt;COUNTIFS($A$4:$A$10001,"&lt;&gt;",$C$4:$C$10001,"=0"),"",INDEX($A$4:$A$10001,_xlfn.AGGREGATE(15,6,(ROW($A$4:$A$10001)-ROW($A$4)+1)/(($A$4:$A$10001&lt;&gt;"")*($C$4:$C$10001=0)),ROWS(O$4:O553))))</f>
        <v/>
      </c>
      <c r="P553" t="str" cm="1">
        <f t="array" ref="P553">IF(ROWS(P$4:P553)&gt;COUNTIFS($B$4:$B$10001,"&lt;&gt;",$C$4:$C$10001,"=0"),"",INDEX($B$4:$B$10001,_xlfn.AGGREGATE(15,6,(ROW($B$4:$B$10001)-ROW($B$4)+1)/(($B$4:$B$10001&lt;&gt;"")*($C$4:$C$10001=0)),ROWS(P$4:P553))))</f>
        <v/>
      </c>
      <c r="Q553" s="10" t="str">
        <f t="shared" si="39"/>
        <v/>
      </c>
      <c r="R553" s="10" t="str">
        <f t="shared" si="40"/>
        <v/>
      </c>
    </row>
    <row r="554" spans="5:18" x14ac:dyDescent="0.2">
      <c r="E554" t="str" cm="1">
        <f t="array" ref="E554">IF(ROWS(E$4:E554)&gt;COUNTIFS($A$4:$A$10001,"&lt;&gt;",$C$4:$C$10001,"&gt;0"),"",INDEX($A$4:$A$10001,_xlfn.AGGREGATE(15,6,(ROW($A$4:$A$10001)-ROW($A$4)+1)/(($A$4:$A$10001&lt;&gt;"")*($C$4:$C$10001&gt;0)),ROWS(E$4:E554))))</f>
        <v/>
      </c>
      <c r="F554" t="str" cm="1">
        <f t="array" ref="F554">IF(ROWS(F$4:F554)&gt;COUNTIFS($B$4:$B$10001,"&lt;&gt;",$C$4:$C$10001,"&gt;0"),"",INDEX($B$4:$B$10001,_xlfn.AGGREGATE(15,6,(ROW($B$4:$B$10001)-ROW($B$4)+1)/(($B$4:$B$10001&lt;&gt;"")*($C$4:$C$10001&gt;0)),ROWS(F$4:F554))))</f>
        <v/>
      </c>
      <c r="G554" t="str" cm="1">
        <f t="array" ref="G554">IF(ROWS(G$4:G554)&gt;COUNTIFS($C$4:$C$10001,"&lt;&gt;",$C$4:$C$10001,"&gt;0"),"",INDEX($C$4:$C$10001,_xlfn.AGGREGATE(15,6,(ROW($C$4:$C$10001)-ROW($C$4)+1)/(($C$4:$C$10001&lt;&gt;"")*($C$4:$C$10001&gt;0)),ROWS(G$4:G554))))</f>
        <v/>
      </c>
      <c r="H554" s="8">
        <f t="shared" si="41"/>
        <v>0</v>
      </c>
      <c r="I554" s="8">
        <f t="shared" si="42"/>
        <v>0</v>
      </c>
      <c r="J554" s="9"/>
      <c r="K554" s="9"/>
      <c r="L554" s="9"/>
      <c r="M554" s="9"/>
      <c r="N554" s="9"/>
      <c r="O554" t="str" cm="1">
        <f t="array" ref="O554">IF(ROWS(O$4:O554)&gt;COUNTIFS($A$4:$A$10001,"&lt;&gt;",$C$4:$C$10001,"=0"),"",INDEX($A$4:$A$10001,_xlfn.AGGREGATE(15,6,(ROW($A$4:$A$10001)-ROW($A$4)+1)/(($A$4:$A$10001&lt;&gt;"")*($C$4:$C$10001=0)),ROWS(O$4:O554))))</f>
        <v/>
      </c>
      <c r="P554" t="str" cm="1">
        <f t="array" ref="P554">IF(ROWS(P$4:P554)&gt;COUNTIFS($B$4:$B$10001,"&lt;&gt;",$C$4:$C$10001,"=0"),"",INDEX($B$4:$B$10001,_xlfn.AGGREGATE(15,6,(ROW($B$4:$B$10001)-ROW($B$4)+1)/(($B$4:$B$10001&lt;&gt;"")*($C$4:$C$10001=0)),ROWS(P$4:P554))))</f>
        <v/>
      </c>
      <c r="Q554" s="10" t="str">
        <f t="shared" si="39"/>
        <v/>
      </c>
      <c r="R554" s="10" t="str">
        <f t="shared" si="40"/>
        <v/>
      </c>
    </row>
    <row r="555" spans="5:18" x14ac:dyDescent="0.2">
      <c r="E555" t="str" cm="1">
        <f t="array" ref="E555">IF(ROWS(E$4:E555)&gt;COUNTIFS($A$4:$A$10001,"&lt;&gt;",$C$4:$C$10001,"&gt;0"),"",INDEX($A$4:$A$10001,_xlfn.AGGREGATE(15,6,(ROW($A$4:$A$10001)-ROW($A$4)+1)/(($A$4:$A$10001&lt;&gt;"")*($C$4:$C$10001&gt;0)),ROWS(E$4:E555))))</f>
        <v/>
      </c>
      <c r="F555" t="str" cm="1">
        <f t="array" ref="F555">IF(ROWS(F$4:F555)&gt;COUNTIFS($B$4:$B$10001,"&lt;&gt;",$C$4:$C$10001,"&gt;0"),"",INDEX($B$4:$B$10001,_xlfn.AGGREGATE(15,6,(ROW($B$4:$B$10001)-ROW($B$4)+1)/(($B$4:$B$10001&lt;&gt;"")*($C$4:$C$10001&gt;0)),ROWS(F$4:F555))))</f>
        <v/>
      </c>
      <c r="G555" t="str" cm="1">
        <f t="array" ref="G555">IF(ROWS(G$4:G555)&gt;COUNTIFS($C$4:$C$10001,"&lt;&gt;",$C$4:$C$10001,"&gt;0"),"",INDEX($C$4:$C$10001,_xlfn.AGGREGATE(15,6,(ROW($C$4:$C$10001)-ROW($C$4)+1)/(($C$4:$C$10001&lt;&gt;"")*($C$4:$C$10001&gt;0)),ROWS(G$4:G555))))</f>
        <v/>
      </c>
      <c r="H555" s="8">
        <f t="shared" si="41"/>
        <v>0</v>
      </c>
      <c r="I555" s="8">
        <f t="shared" si="42"/>
        <v>0</v>
      </c>
      <c r="J555" s="9"/>
      <c r="K555" s="9"/>
      <c r="L555" s="9"/>
      <c r="M555" s="9"/>
      <c r="N555" s="9"/>
      <c r="O555" t="str" cm="1">
        <f t="array" ref="O555">IF(ROWS(O$4:O555)&gt;COUNTIFS($A$4:$A$10001,"&lt;&gt;",$C$4:$C$10001,"=0"),"",INDEX($A$4:$A$10001,_xlfn.AGGREGATE(15,6,(ROW($A$4:$A$10001)-ROW($A$4)+1)/(($A$4:$A$10001&lt;&gt;"")*($C$4:$C$10001=0)),ROWS(O$4:O555))))</f>
        <v/>
      </c>
      <c r="P555" t="str" cm="1">
        <f t="array" ref="P555">IF(ROWS(P$4:P555)&gt;COUNTIFS($B$4:$B$10001,"&lt;&gt;",$C$4:$C$10001,"=0"),"",INDEX($B$4:$B$10001,_xlfn.AGGREGATE(15,6,(ROW($B$4:$B$10001)-ROW($B$4)+1)/(($B$4:$B$10001&lt;&gt;"")*($C$4:$C$10001=0)),ROWS(P$4:P555))))</f>
        <v/>
      </c>
      <c r="Q555" s="10" t="str">
        <f t="shared" si="39"/>
        <v/>
      </c>
      <c r="R555" s="10" t="str">
        <f t="shared" si="40"/>
        <v/>
      </c>
    </row>
    <row r="556" spans="5:18" x14ac:dyDescent="0.2">
      <c r="E556" t="str" cm="1">
        <f t="array" ref="E556">IF(ROWS(E$4:E556)&gt;COUNTIFS($A$4:$A$10001,"&lt;&gt;",$C$4:$C$10001,"&gt;0"),"",INDEX($A$4:$A$10001,_xlfn.AGGREGATE(15,6,(ROW($A$4:$A$10001)-ROW($A$4)+1)/(($A$4:$A$10001&lt;&gt;"")*($C$4:$C$10001&gt;0)),ROWS(E$4:E556))))</f>
        <v/>
      </c>
      <c r="F556" t="str" cm="1">
        <f t="array" ref="F556">IF(ROWS(F$4:F556)&gt;COUNTIFS($B$4:$B$10001,"&lt;&gt;",$C$4:$C$10001,"&gt;0"),"",INDEX($B$4:$B$10001,_xlfn.AGGREGATE(15,6,(ROW($B$4:$B$10001)-ROW($B$4)+1)/(($B$4:$B$10001&lt;&gt;"")*($C$4:$C$10001&gt;0)),ROWS(F$4:F556))))</f>
        <v/>
      </c>
      <c r="G556" t="str" cm="1">
        <f t="array" ref="G556">IF(ROWS(G$4:G556)&gt;COUNTIFS($C$4:$C$10001,"&lt;&gt;",$C$4:$C$10001,"&gt;0"),"",INDEX($C$4:$C$10001,_xlfn.AGGREGATE(15,6,(ROW($C$4:$C$10001)-ROW($C$4)+1)/(($C$4:$C$10001&lt;&gt;"")*($C$4:$C$10001&gt;0)),ROWS(G$4:G556))))</f>
        <v/>
      </c>
      <c r="H556" s="8">
        <f t="shared" si="41"/>
        <v>0</v>
      </c>
      <c r="I556" s="8">
        <f t="shared" si="42"/>
        <v>0</v>
      </c>
      <c r="J556" s="9"/>
      <c r="K556" s="9"/>
      <c r="L556" s="9"/>
      <c r="M556" s="9"/>
      <c r="N556" s="9"/>
      <c r="O556" t="str" cm="1">
        <f t="array" ref="O556">IF(ROWS(O$4:O556)&gt;COUNTIFS($A$4:$A$10001,"&lt;&gt;",$C$4:$C$10001,"=0"),"",INDEX($A$4:$A$10001,_xlfn.AGGREGATE(15,6,(ROW($A$4:$A$10001)-ROW($A$4)+1)/(($A$4:$A$10001&lt;&gt;"")*($C$4:$C$10001=0)),ROWS(O$4:O556))))</f>
        <v/>
      </c>
      <c r="P556" t="str" cm="1">
        <f t="array" ref="P556">IF(ROWS(P$4:P556)&gt;COUNTIFS($B$4:$B$10001,"&lt;&gt;",$C$4:$C$10001,"=0"),"",INDEX($B$4:$B$10001,_xlfn.AGGREGATE(15,6,(ROW($B$4:$B$10001)-ROW($B$4)+1)/(($B$4:$B$10001&lt;&gt;"")*($C$4:$C$10001=0)),ROWS(P$4:P556))))</f>
        <v/>
      </c>
      <c r="Q556" s="10" t="str">
        <f t="shared" si="39"/>
        <v/>
      </c>
      <c r="R556" s="10" t="str">
        <f t="shared" si="40"/>
        <v/>
      </c>
    </row>
    <row r="557" spans="5:18" x14ac:dyDescent="0.2">
      <c r="E557" t="str" cm="1">
        <f t="array" ref="E557">IF(ROWS(E$4:E557)&gt;COUNTIFS($A$4:$A$10001,"&lt;&gt;",$C$4:$C$10001,"&gt;0"),"",INDEX($A$4:$A$10001,_xlfn.AGGREGATE(15,6,(ROW($A$4:$A$10001)-ROW($A$4)+1)/(($A$4:$A$10001&lt;&gt;"")*($C$4:$C$10001&gt;0)),ROWS(E$4:E557))))</f>
        <v/>
      </c>
      <c r="F557" t="str" cm="1">
        <f t="array" ref="F557">IF(ROWS(F$4:F557)&gt;COUNTIFS($B$4:$B$10001,"&lt;&gt;",$C$4:$C$10001,"&gt;0"),"",INDEX($B$4:$B$10001,_xlfn.AGGREGATE(15,6,(ROW($B$4:$B$10001)-ROW($B$4)+1)/(($B$4:$B$10001&lt;&gt;"")*($C$4:$C$10001&gt;0)),ROWS(F$4:F557))))</f>
        <v/>
      </c>
      <c r="G557" t="str" cm="1">
        <f t="array" ref="G557">IF(ROWS(G$4:G557)&gt;COUNTIFS($C$4:$C$10001,"&lt;&gt;",$C$4:$C$10001,"&gt;0"),"",INDEX($C$4:$C$10001,_xlfn.AGGREGATE(15,6,(ROW($C$4:$C$10001)-ROW($C$4)+1)/(($C$4:$C$10001&lt;&gt;"")*($C$4:$C$10001&gt;0)),ROWS(G$4:G557))))</f>
        <v/>
      </c>
      <c r="H557" s="8">
        <f t="shared" si="41"/>
        <v>0</v>
      </c>
      <c r="I557" s="8">
        <f t="shared" si="42"/>
        <v>0</v>
      </c>
      <c r="J557" s="9"/>
      <c r="K557" s="9"/>
      <c r="L557" s="9"/>
      <c r="M557" s="9"/>
      <c r="N557" s="9"/>
      <c r="O557" t="str" cm="1">
        <f t="array" ref="O557">IF(ROWS(O$4:O557)&gt;COUNTIFS($A$4:$A$10001,"&lt;&gt;",$C$4:$C$10001,"=0"),"",INDEX($A$4:$A$10001,_xlfn.AGGREGATE(15,6,(ROW($A$4:$A$10001)-ROW($A$4)+1)/(($A$4:$A$10001&lt;&gt;"")*($C$4:$C$10001=0)),ROWS(O$4:O557))))</f>
        <v/>
      </c>
      <c r="P557" t="str" cm="1">
        <f t="array" ref="P557">IF(ROWS(P$4:P557)&gt;COUNTIFS($B$4:$B$10001,"&lt;&gt;",$C$4:$C$10001,"=0"),"",INDEX($B$4:$B$10001,_xlfn.AGGREGATE(15,6,(ROW($B$4:$B$10001)-ROW($B$4)+1)/(($B$4:$B$10001&lt;&gt;"")*($C$4:$C$10001=0)),ROWS(P$4:P557))))</f>
        <v/>
      </c>
      <c r="Q557" s="10" t="str">
        <f t="shared" si="39"/>
        <v/>
      </c>
      <c r="R557" s="10" t="str">
        <f t="shared" si="40"/>
        <v/>
      </c>
    </row>
    <row r="558" spans="5:18" x14ac:dyDescent="0.2">
      <c r="E558" t="str" cm="1">
        <f t="array" ref="E558">IF(ROWS(E$4:E558)&gt;COUNTIFS($A$4:$A$10001,"&lt;&gt;",$C$4:$C$10001,"&gt;0"),"",INDEX($A$4:$A$10001,_xlfn.AGGREGATE(15,6,(ROW($A$4:$A$10001)-ROW($A$4)+1)/(($A$4:$A$10001&lt;&gt;"")*($C$4:$C$10001&gt;0)),ROWS(E$4:E558))))</f>
        <v/>
      </c>
      <c r="F558" t="str" cm="1">
        <f t="array" ref="F558">IF(ROWS(F$4:F558)&gt;COUNTIFS($B$4:$B$10001,"&lt;&gt;",$C$4:$C$10001,"&gt;0"),"",INDEX($B$4:$B$10001,_xlfn.AGGREGATE(15,6,(ROW($B$4:$B$10001)-ROW($B$4)+1)/(($B$4:$B$10001&lt;&gt;"")*($C$4:$C$10001&gt;0)),ROWS(F$4:F558))))</f>
        <v/>
      </c>
      <c r="G558" t="str" cm="1">
        <f t="array" ref="G558">IF(ROWS(G$4:G558)&gt;COUNTIFS($C$4:$C$10001,"&lt;&gt;",$C$4:$C$10001,"&gt;0"),"",INDEX($C$4:$C$10001,_xlfn.AGGREGATE(15,6,(ROW($C$4:$C$10001)-ROW($C$4)+1)/(($C$4:$C$10001&lt;&gt;"")*($C$4:$C$10001&gt;0)),ROWS(G$4:G558))))</f>
        <v/>
      </c>
      <c r="H558" s="8">
        <f t="shared" si="41"/>
        <v>0</v>
      </c>
      <c r="I558" s="8">
        <f t="shared" si="42"/>
        <v>0</v>
      </c>
      <c r="J558" s="9"/>
      <c r="K558" s="9"/>
      <c r="L558" s="9"/>
      <c r="M558" s="9"/>
      <c r="N558" s="9"/>
      <c r="O558" t="str" cm="1">
        <f t="array" ref="O558">IF(ROWS(O$4:O558)&gt;COUNTIFS($A$4:$A$10001,"&lt;&gt;",$C$4:$C$10001,"=0"),"",INDEX($A$4:$A$10001,_xlfn.AGGREGATE(15,6,(ROW($A$4:$A$10001)-ROW($A$4)+1)/(($A$4:$A$10001&lt;&gt;"")*($C$4:$C$10001=0)),ROWS(O$4:O558))))</f>
        <v/>
      </c>
      <c r="P558" t="str" cm="1">
        <f t="array" ref="P558">IF(ROWS(P$4:P558)&gt;COUNTIFS($B$4:$B$10001,"&lt;&gt;",$C$4:$C$10001,"=0"),"",INDEX($B$4:$B$10001,_xlfn.AGGREGATE(15,6,(ROW($B$4:$B$10001)-ROW($B$4)+1)/(($B$4:$B$10001&lt;&gt;"")*($C$4:$C$10001=0)),ROWS(P$4:P558))))</f>
        <v/>
      </c>
      <c r="Q558" s="10" t="str">
        <f t="shared" si="39"/>
        <v/>
      </c>
      <c r="R558" s="10" t="str">
        <f t="shared" si="40"/>
        <v/>
      </c>
    </row>
    <row r="559" spans="5:18" x14ac:dyDescent="0.2">
      <c r="E559" t="str" cm="1">
        <f t="array" ref="E559">IF(ROWS(E$4:E559)&gt;COUNTIFS($A$4:$A$10001,"&lt;&gt;",$C$4:$C$10001,"&gt;0"),"",INDEX($A$4:$A$10001,_xlfn.AGGREGATE(15,6,(ROW($A$4:$A$10001)-ROW($A$4)+1)/(($A$4:$A$10001&lt;&gt;"")*($C$4:$C$10001&gt;0)),ROWS(E$4:E559))))</f>
        <v/>
      </c>
      <c r="F559" t="str" cm="1">
        <f t="array" ref="F559">IF(ROWS(F$4:F559)&gt;COUNTIFS($B$4:$B$10001,"&lt;&gt;",$C$4:$C$10001,"&gt;0"),"",INDEX($B$4:$B$10001,_xlfn.AGGREGATE(15,6,(ROW($B$4:$B$10001)-ROW($B$4)+1)/(($B$4:$B$10001&lt;&gt;"")*($C$4:$C$10001&gt;0)),ROWS(F$4:F559))))</f>
        <v/>
      </c>
      <c r="G559" t="str" cm="1">
        <f t="array" ref="G559">IF(ROWS(G$4:G559)&gt;COUNTIFS($C$4:$C$10001,"&lt;&gt;",$C$4:$C$10001,"&gt;0"),"",INDEX($C$4:$C$10001,_xlfn.AGGREGATE(15,6,(ROW($C$4:$C$10001)-ROW($C$4)+1)/(($C$4:$C$10001&lt;&gt;"")*($C$4:$C$10001&gt;0)),ROWS(G$4:G559))))</f>
        <v/>
      </c>
      <c r="H559" s="8">
        <f t="shared" si="41"/>
        <v>0</v>
      </c>
      <c r="I559" s="8">
        <f t="shared" si="42"/>
        <v>0</v>
      </c>
      <c r="J559" s="9"/>
      <c r="K559" s="9"/>
      <c r="L559" s="9"/>
      <c r="M559" s="9"/>
      <c r="N559" s="9"/>
      <c r="O559" t="str" cm="1">
        <f t="array" ref="O559">IF(ROWS(O$4:O559)&gt;COUNTIFS($A$4:$A$10001,"&lt;&gt;",$C$4:$C$10001,"=0"),"",INDEX($A$4:$A$10001,_xlfn.AGGREGATE(15,6,(ROW($A$4:$A$10001)-ROW($A$4)+1)/(($A$4:$A$10001&lt;&gt;"")*($C$4:$C$10001=0)),ROWS(O$4:O559))))</f>
        <v/>
      </c>
      <c r="P559" t="str" cm="1">
        <f t="array" ref="P559">IF(ROWS(P$4:P559)&gt;COUNTIFS($B$4:$B$10001,"&lt;&gt;",$C$4:$C$10001,"=0"),"",INDEX($B$4:$B$10001,_xlfn.AGGREGATE(15,6,(ROW($B$4:$B$10001)-ROW($B$4)+1)/(($B$4:$B$10001&lt;&gt;"")*($C$4:$C$10001=0)),ROWS(P$4:P559))))</f>
        <v/>
      </c>
      <c r="Q559" s="10" t="str">
        <f t="shared" si="39"/>
        <v/>
      </c>
      <c r="R559" s="10" t="str">
        <f t="shared" si="40"/>
        <v/>
      </c>
    </row>
    <row r="560" spans="5:18" x14ac:dyDescent="0.2">
      <c r="E560" t="str" cm="1">
        <f t="array" ref="E560">IF(ROWS(E$4:E560)&gt;COUNTIFS($A$4:$A$10001,"&lt;&gt;",$C$4:$C$10001,"&gt;0"),"",INDEX($A$4:$A$10001,_xlfn.AGGREGATE(15,6,(ROW($A$4:$A$10001)-ROW($A$4)+1)/(($A$4:$A$10001&lt;&gt;"")*($C$4:$C$10001&gt;0)),ROWS(E$4:E560))))</f>
        <v/>
      </c>
      <c r="F560" t="str" cm="1">
        <f t="array" ref="F560">IF(ROWS(F$4:F560)&gt;COUNTIFS($B$4:$B$10001,"&lt;&gt;",$C$4:$C$10001,"&gt;0"),"",INDEX($B$4:$B$10001,_xlfn.AGGREGATE(15,6,(ROW($B$4:$B$10001)-ROW($B$4)+1)/(($B$4:$B$10001&lt;&gt;"")*($C$4:$C$10001&gt;0)),ROWS(F$4:F560))))</f>
        <v/>
      </c>
      <c r="G560" t="str" cm="1">
        <f t="array" ref="G560">IF(ROWS(G$4:G560)&gt;COUNTIFS($C$4:$C$10001,"&lt;&gt;",$C$4:$C$10001,"&gt;0"),"",INDEX($C$4:$C$10001,_xlfn.AGGREGATE(15,6,(ROW($C$4:$C$10001)-ROW($C$4)+1)/(($C$4:$C$10001&lt;&gt;"")*($C$4:$C$10001&gt;0)),ROWS(G$4:G560))))</f>
        <v/>
      </c>
      <c r="H560" s="8">
        <f t="shared" si="41"/>
        <v>0</v>
      </c>
      <c r="I560" s="8">
        <f t="shared" si="42"/>
        <v>0</v>
      </c>
      <c r="J560" s="9"/>
      <c r="K560" s="9"/>
      <c r="L560" s="9"/>
      <c r="M560" s="9"/>
      <c r="N560" s="9"/>
      <c r="O560" t="str" cm="1">
        <f t="array" ref="O560">IF(ROWS(O$4:O560)&gt;COUNTIFS($A$4:$A$10001,"&lt;&gt;",$C$4:$C$10001,"=0"),"",INDEX($A$4:$A$10001,_xlfn.AGGREGATE(15,6,(ROW($A$4:$A$10001)-ROW($A$4)+1)/(($A$4:$A$10001&lt;&gt;"")*($C$4:$C$10001=0)),ROWS(O$4:O560))))</f>
        <v/>
      </c>
      <c r="P560" t="str" cm="1">
        <f t="array" ref="P560">IF(ROWS(P$4:P560)&gt;COUNTIFS($B$4:$B$10001,"&lt;&gt;",$C$4:$C$10001,"=0"),"",INDEX($B$4:$B$10001,_xlfn.AGGREGATE(15,6,(ROW($B$4:$B$10001)-ROW($B$4)+1)/(($B$4:$B$10001&lt;&gt;"")*($C$4:$C$10001=0)),ROWS(P$4:P560))))</f>
        <v/>
      </c>
      <c r="Q560" s="10" t="str">
        <f t="shared" si="39"/>
        <v/>
      </c>
      <c r="R560" s="10" t="str">
        <f t="shared" si="40"/>
        <v/>
      </c>
    </row>
    <row r="561" spans="5:18" x14ac:dyDescent="0.2">
      <c r="E561" t="str" cm="1">
        <f t="array" ref="E561">IF(ROWS(E$4:E561)&gt;COUNTIFS($A$4:$A$10001,"&lt;&gt;",$C$4:$C$10001,"&gt;0"),"",INDEX($A$4:$A$10001,_xlfn.AGGREGATE(15,6,(ROW($A$4:$A$10001)-ROW($A$4)+1)/(($A$4:$A$10001&lt;&gt;"")*($C$4:$C$10001&gt;0)),ROWS(E$4:E561))))</f>
        <v/>
      </c>
      <c r="F561" t="str" cm="1">
        <f t="array" ref="F561">IF(ROWS(F$4:F561)&gt;COUNTIFS($B$4:$B$10001,"&lt;&gt;",$C$4:$C$10001,"&gt;0"),"",INDEX($B$4:$B$10001,_xlfn.AGGREGATE(15,6,(ROW($B$4:$B$10001)-ROW($B$4)+1)/(($B$4:$B$10001&lt;&gt;"")*($C$4:$C$10001&gt;0)),ROWS(F$4:F561))))</f>
        <v/>
      </c>
      <c r="G561" t="str" cm="1">
        <f t="array" ref="G561">IF(ROWS(G$4:G561)&gt;COUNTIFS($C$4:$C$10001,"&lt;&gt;",$C$4:$C$10001,"&gt;0"),"",INDEX($C$4:$C$10001,_xlfn.AGGREGATE(15,6,(ROW($C$4:$C$10001)-ROW($C$4)+1)/(($C$4:$C$10001&lt;&gt;"")*($C$4:$C$10001&gt;0)),ROWS(G$4:G561))))</f>
        <v/>
      </c>
      <c r="H561" s="8">
        <f t="shared" si="41"/>
        <v>0</v>
      </c>
      <c r="I561" s="8">
        <f t="shared" si="42"/>
        <v>0</v>
      </c>
      <c r="J561" s="9"/>
      <c r="K561" s="9"/>
      <c r="L561" s="9"/>
      <c r="M561" s="9"/>
      <c r="N561" s="9"/>
      <c r="O561" t="str" cm="1">
        <f t="array" ref="O561">IF(ROWS(O$4:O561)&gt;COUNTIFS($A$4:$A$10001,"&lt;&gt;",$C$4:$C$10001,"=0"),"",INDEX($A$4:$A$10001,_xlfn.AGGREGATE(15,6,(ROW($A$4:$A$10001)-ROW($A$4)+1)/(($A$4:$A$10001&lt;&gt;"")*($C$4:$C$10001=0)),ROWS(O$4:O561))))</f>
        <v/>
      </c>
      <c r="P561" t="str" cm="1">
        <f t="array" ref="P561">IF(ROWS(P$4:P561)&gt;COUNTIFS($B$4:$B$10001,"&lt;&gt;",$C$4:$C$10001,"=0"),"",INDEX($B$4:$B$10001,_xlfn.AGGREGATE(15,6,(ROW($B$4:$B$10001)-ROW($B$4)+1)/(($B$4:$B$10001&lt;&gt;"")*($C$4:$C$10001=0)),ROWS(P$4:P561))))</f>
        <v/>
      </c>
      <c r="Q561" s="10" t="str">
        <f t="shared" si="39"/>
        <v/>
      </c>
      <c r="R561" s="10" t="str">
        <f t="shared" si="40"/>
        <v/>
      </c>
    </row>
    <row r="562" spans="5:18" x14ac:dyDescent="0.2">
      <c r="E562" t="str" cm="1">
        <f t="array" ref="E562">IF(ROWS(E$4:E562)&gt;COUNTIFS($A$4:$A$10001,"&lt;&gt;",$C$4:$C$10001,"&gt;0"),"",INDEX($A$4:$A$10001,_xlfn.AGGREGATE(15,6,(ROW($A$4:$A$10001)-ROW($A$4)+1)/(($A$4:$A$10001&lt;&gt;"")*($C$4:$C$10001&gt;0)),ROWS(E$4:E562))))</f>
        <v/>
      </c>
      <c r="F562" t="str" cm="1">
        <f t="array" ref="F562">IF(ROWS(F$4:F562)&gt;COUNTIFS($B$4:$B$10001,"&lt;&gt;",$C$4:$C$10001,"&gt;0"),"",INDEX($B$4:$B$10001,_xlfn.AGGREGATE(15,6,(ROW($B$4:$B$10001)-ROW($B$4)+1)/(($B$4:$B$10001&lt;&gt;"")*($C$4:$C$10001&gt;0)),ROWS(F$4:F562))))</f>
        <v/>
      </c>
      <c r="G562" t="str" cm="1">
        <f t="array" ref="G562">IF(ROWS(G$4:G562)&gt;COUNTIFS($C$4:$C$10001,"&lt;&gt;",$C$4:$C$10001,"&gt;0"),"",INDEX($C$4:$C$10001,_xlfn.AGGREGATE(15,6,(ROW($C$4:$C$10001)-ROW($C$4)+1)/(($C$4:$C$10001&lt;&gt;"")*($C$4:$C$10001&gt;0)),ROWS(G$4:G562))))</f>
        <v/>
      </c>
      <c r="H562" s="8">
        <f t="shared" si="41"/>
        <v>0</v>
      </c>
      <c r="I562" s="8">
        <f t="shared" si="42"/>
        <v>0</v>
      </c>
      <c r="J562" s="9"/>
      <c r="K562" s="9"/>
      <c r="L562" s="9"/>
      <c r="M562" s="9"/>
      <c r="N562" s="9"/>
      <c r="O562" t="str" cm="1">
        <f t="array" ref="O562">IF(ROWS(O$4:O562)&gt;COUNTIFS($A$4:$A$10001,"&lt;&gt;",$C$4:$C$10001,"=0"),"",INDEX($A$4:$A$10001,_xlfn.AGGREGATE(15,6,(ROW($A$4:$A$10001)-ROW($A$4)+1)/(($A$4:$A$10001&lt;&gt;"")*($C$4:$C$10001=0)),ROWS(O$4:O562))))</f>
        <v/>
      </c>
      <c r="P562" t="str" cm="1">
        <f t="array" ref="P562">IF(ROWS(P$4:P562)&gt;COUNTIFS($B$4:$B$10001,"&lt;&gt;",$C$4:$C$10001,"=0"),"",INDEX($B$4:$B$10001,_xlfn.AGGREGATE(15,6,(ROW($B$4:$B$10001)-ROW($B$4)+1)/(($B$4:$B$10001&lt;&gt;"")*($C$4:$C$10001=0)),ROWS(P$4:P562))))</f>
        <v/>
      </c>
      <c r="Q562" s="10" t="str">
        <f t="shared" si="39"/>
        <v/>
      </c>
      <c r="R562" s="10" t="str">
        <f t="shared" si="40"/>
        <v/>
      </c>
    </row>
    <row r="563" spans="5:18" x14ac:dyDescent="0.2">
      <c r="E563" t="str" cm="1">
        <f t="array" ref="E563">IF(ROWS(E$4:E563)&gt;COUNTIFS($A$4:$A$10001,"&lt;&gt;",$C$4:$C$10001,"&gt;0"),"",INDEX($A$4:$A$10001,_xlfn.AGGREGATE(15,6,(ROW($A$4:$A$10001)-ROW($A$4)+1)/(($A$4:$A$10001&lt;&gt;"")*($C$4:$C$10001&gt;0)),ROWS(E$4:E563))))</f>
        <v/>
      </c>
      <c r="F563" t="str" cm="1">
        <f t="array" ref="F563">IF(ROWS(F$4:F563)&gt;COUNTIFS($B$4:$B$10001,"&lt;&gt;",$C$4:$C$10001,"&gt;0"),"",INDEX($B$4:$B$10001,_xlfn.AGGREGATE(15,6,(ROW($B$4:$B$10001)-ROW($B$4)+1)/(($B$4:$B$10001&lt;&gt;"")*($C$4:$C$10001&gt;0)),ROWS(F$4:F563))))</f>
        <v/>
      </c>
      <c r="G563" t="str" cm="1">
        <f t="array" ref="G563">IF(ROWS(G$4:G563)&gt;COUNTIFS($C$4:$C$10001,"&lt;&gt;",$C$4:$C$10001,"&gt;0"),"",INDEX($C$4:$C$10001,_xlfn.AGGREGATE(15,6,(ROW($C$4:$C$10001)-ROW($C$4)+1)/(($C$4:$C$10001&lt;&gt;"")*($C$4:$C$10001&gt;0)),ROWS(G$4:G563))))</f>
        <v/>
      </c>
      <c r="H563" s="8">
        <f t="shared" si="41"/>
        <v>0</v>
      </c>
      <c r="I563" s="8">
        <f t="shared" si="42"/>
        <v>0</v>
      </c>
      <c r="J563" s="9"/>
      <c r="K563" s="9"/>
      <c r="L563" s="9"/>
      <c r="M563" s="9"/>
      <c r="N563" s="9"/>
      <c r="O563" t="str" cm="1">
        <f t="array" ref="O563">IF(ROWS(O$4:O563)&gt;COUNTIFS($A$4:$A$10001,"&lt;&gt;",$C$4:$C$10001,"=0"),"",INDEX($A$4:$A$10001,_xlfn.AGGREGATE(15,6,(ROW($A$4:$A$10001)-ROW($A$4)+1)/(($A$4:$A$10001&lt;&gt;"")*($C$4:$C$10001=0)),ROWS(O$4:O563))))</f>
        <v/>
      </c>
      <c r="P563" t="str" cm="1">
        <f t="array" ref="P563">IF(ROWS(P$4:P563)&gt;COUNTIFS($B$4:$B$10001,"&lt;&gt;",$C$4:$C$10001,"=0"),"",INDEX($B$4:$B$10001,_xlfn.AGGREGATE(15,6,(ROW($B$4:$B$10001)-ROW($B$4)+1)/(($B$4:$B$10001&lt;&gt;"")*($C$4:$C$10001=0)),ROWS(P$4:P563))))</f>
        <v/>
      </c>
      <c r="Q563" s="10" t="str">
        <f t="shared" si="39"/>
        <v/>
      </c>
      <c r="R563" s="10" t="str">
        <f t="shared" si="40"/>
        <v/>
      </c>
    </row>
    <row r="564" spans="5:18" x14ac:dyDescent="0.2">
      <c r="E564" t="str" cm="1">
        <f t="array" ref="E564">IF(ROWS(E$4:E564)&gt;COUNTIFS($A$4:$A$10001,"&lt;&gt;",$C$4:$C$10001,"&gt;0"),"",INDEX($A$4:$A$10001,_xlfn.AGGREGATE(15,6,(ROW($A$4:$A$10001)-ROW($A$4)+1)/(($A$4:$A$10001&lt;&gt;"")*($C$4:$C$10001&gt;0)),ROWS(E$4:E564))))</f>
        <v/>
      </c>
      <c r="F564" t="str" cm="1">
        <f t="array" ref="F564">IF(ROWS(F$4:F564)&gt;COUNTIFS($B$4:$B$10001,"&lt;&gt;",$C$4:$C$10001,"&gt;0"),"",INDEX($B$4:$B$10001,_xlfn.AGGREGATE(15,6,(ROW($B$4:$B$10001)-ROW($B$4)+1)/(($B$4:$B$10001&lt;&gt;"")*($C$4:$C$10001&gt;0)),ROWS(F$4:F564))))</f>
        <v/>
      </c>
      <c r="G564" t="str" cm="1">
        <f t="array" ref="G564">IF(ROWS(G$4:G564)&gt;COUNTIFS($C$4:$C$10001,"&lt;&gt;",$C$4:$C$10001,"&gt;0"),"",INDEX($C$4:$C$10001,_xlfn.AGGREGATE(15,6,(ROW($C$4:$C$10001)-ROW($C$4)+1)/(($C$4:$C$10001&lt;&gt;"")*($C$4:$C$10001&gt;0)),ROWS(G$4:G564))))</f>
        <v/>
      </c>
      <c r="H564" s="8">
        <f t="shared" si="41"/>
        <v>0</v>
      </c>
      <c r="I564" s="8">
        <f t="shared" si="42"/>
        <v>0</v>
      </c>
      <c r="J564" s="9"/>
      <c r="K564" s="9"/>
      <c r="L564" s="9"/>
      <c r="M564" s="9"/>
      <c r="N564" s="9"/>
      <c r="O564" t="str" cm="1">
        <f t="array" ref="O564">IF(ROWS(O$4:O564)&gt;COUNTIFS($A$4:$A$10001,"&lt;&gt;",$C$4:$C$10001,"=0"),"",INDEX($A$4:$A$10001,_xlfn.AGGREGATE(15,6,(ROW($A$4:$A$10001)-ROW($A$4)+1)/(($A$4:$A$10001&lt;&gt;"")*($C$4:$C$10001=0)),ROWS(O$4:O564))))</f>
        <v/>
      </c>
      <c r="P564" t="str" cm="1">
        <f t="array" ref="P564">IF(ROWS(P$4:P564)&gt;COUNTIFS($B$4:$B$10001,"&lt;&gt;",$C$4:$C$10001,"=0"),"",INDEX($B$4:$B$10001,_xlfn.AGGREGATE(15,6,(ROW($B$4:$B$10001)-ROW($B$4)+1)/(($B$4:$B$10001&lt;&gt;"")*($C$4:$C$10001=0)),ROWS(P$4:P564))))</f>
        <v/>
      </c>
      <c r="Q564" s="10" t="str">
        <f t="shared" si="39"/>
        <v/>
      </c>
      <c r="R564" s="10" t="str">
        <f t="shared" si="40"/>
        <v/>
      </c>
    </row>
    <row r="565" spans="5:18" x14ac:dyDescent="0.2">
      <c r="E565" t="str" cm="1">
        <f t="array" ref="E565">IF(ROWS(E$4:E565)&gt;COUNTIFS($A$4:$A$10001,"&lt;&gt;",$C$4:$C$10001,"&gt;0"),"",INDEX($A$4:$A$10001,_xlfn.AGGREGATE(15,6,(ROW($A$4:$A$10001)-ROW($A$4)+1)/(($A$4:$A$10001&lt;&gt;"")*($C$4:$C$10001&gt;0)),ROWS(E$4:E565))))</f>
        <v/>
      </c>
      <c r="F565" t="str" cm="1">
        <f t="array" ref="F565">IF(ROWS(F$4:F565)&gt;COUNTIFS($B$4:$B$10001,"&lt;&gt;",$C$4:$C$10001,"&gt;0"),"",INDEX($B$4:$B$10001,_xlfn.AGGREGATE(15,6,(ROW($B$4:$B$10001)-ROW($B$4)+1)/(($B$4:$B$10001&lt;&gt;"")*($C$4:$C$10001&gt;0)),ROWS(F$4:F565))))</f>
        <v/>
      </c>
      <c r="G565" t="str" cm="1">
        <f t="array" ref="G565">IF(ROWS(G$4:G565)&gt;COUNTIFS($C$4:$C$10001,"&lt;&gt;",$C$4:$C$10001,"&gt;0"),"",INDEX($C$4:$C$10001,_xlfn.AGGREGATE(15,6,(ROW($C$4:$C$10001)-ROW($C$4)+1)/(($C$4:$C$10001&lt;&gt;"")*($C$4:$C$10001&gt;0)),ROWS(G$4:G565))))</f>
        <v/>
      </c>
      <c r="H565" s="8">
        <f t="shared" si="41"/>
        <v>0</v>
      </c>
      <c r="I565" s="8">
        <f t="shared" si="42"/>
        <v>0</v>
      </c>
      <c r="J565" s="9"/>
      <c r="K565" s="9"/>
      <c r="L565" s="9"/>
      <c r="M565" s="9"/>
      <c r="N565" s="9"/>
      <c r="O565" t="str" cm="1">
        <f t="array" ref="O565">IF(ROWS(O$4:O565)&gt;COUNTIFS($A$4:$A$10001,"&lt;&gt;",$C$4:$C$10001,"=0"),"",INDEX($A$4:$A$10001,_xlfn.AGGREGATE(15,6,(ROW($A$4:$A$10001)-ROW($A$4)+1)/(($A$4:$A$10001&lt;&gt;"")*($C$4:$C$10001=0)),ROWS(O$4:O565))))</f>
        <v/>
      </c>
      <c r="P565" t="str" cm="1">
        <f t="array" ref="P565">IF(ROWS(P$4:P565)&gt;COUNTIFS($B$4:$B$10001,"&lt;&gt;",$C$4:$C$10001,"=0"),"",INDEX($B$4:$B$10001,_xlfn.AGGREGATE(15,6,(ROW($B$4:$B$10001)-ROW($B$4)+1)/(($B$4:$B$10001&lt;&gt;"")*($C$4:$C$10001=0)),ROWS(P$4:P565))))</f>
        <v/>
      </c>
      <c r="Q565" s="10" t="str">
        <f t="shared" si="39"/>
        <v/>
      </c>
      <c r="R565" s="10" t="str">
        <f t="shared" si="40"/>
        <v/>
      </c>
    </row>
    <row r="566" spans="5:18" x14ac:dyDescent="0.2">
      <c r="E566" t="str" cm="1">
        <f t="array" ref="E566">IF(ROWS(E$4:E566)&gt;COUNTIFS($A$4:$A$10001,"&lt;&gt;",$C$4:$C$10001,"&gt;0"),"",INDEX($A$4:$A$10001,_xlfn.AGGREGATE(15,6,(ROW($A$4:$A$10001)-ROW($A$4)+1)/(($A$4:$A$10001&lt;&gt;"")*($C$4:$C$10001&gt;0)),ROWS(E$4:E566))))</f>
        <v/>
      </c>
      <c r="F566" t="str" cm="1">
        <f t="array" ref="F566">IF(ROWS(F$4:F566)&gt;COUNTIFS($B$4:$B$10001,"&lt;&gt;",$C$4:$C$10001,"&gt;0"),"",INDEX($B$4:$B$10001,_xlfn.AGGREGATE(15,6,(ROW($B$4:$B$10001)-ROW($B$4)+1)/(($B$4:$B$10001&lt;&gt;"")*($C$4:$C$10001&gt;0)),ROWS(F$4:F566))))</f>
        <v/>
      </c>
      <c r="G566" t="str" cm="1">
        <f t="array" ref="G566">IF(ROWS(G$4:G566)&gt;COUNTIFS($C$4:$C$10001,"&lt;&gt;",$C$4:$C$10001,"&gt;0"),"",INDEX($C$4:$C$10001,_xlfn.AGGREGATE(15,6,(ROW($C$4:$C$10001)-ROW($C$4)+1)/(($C$4:$C$10001&lt;&gt;"")*($C$4:$C$10001&gt;0)),ROWS(G$4:G566))))</f>
        <v/>
      </c>
      <c r="H566" s="8">
        <f t="shared" si="41"/>
        <v>0</v>
      </c>
      <c r="I566" s="8">
        <f t="shared" si="42"/>
        <v>0</v>
      </c>
      <c r="J566" s="9"/>
      <c r="K566" s="9"/>
      <c r="L566" s="9"/>
      <c r="M566" s="9"/>
      <c r="N566" s="9"/>
      <c r="O566" t="str" cm="1">
        <f t="array" ref="O566">IF(ROWS(O$4:O566)&gt;COUNTIFS($A$4:$A$10001,"&lt;&gt;",$C$4:$C$10001,"=0"),"",INDEX($A$4:$A$10001,_xlfn.AGGREGATE(15,6,(ROW($A$4:$A$10001)-ROW($A$4)+1)/(($A$4:$A$10001&lt;&gt;"")*($C$4:$C$10001=0)),ROWS(O$4:O566))))</f>
        <v/>
      </c>
      <c r="P566" t="str" cm="1">
        <f t="array" ref="P566">IF(ROWS(P$4:P566)&gt;COUNTIFS($B$4:$B$10001,"&lt;&gt;",$C$4:$C$10001,"=0"),"",INDEX($B$4:$B$10001,_xlfn.AGGREGATE(15,6,(ROW($B$4:$B$10001)-ROW($B$4)+1)/(($B$4:$B$10001&lt;&gt;"")*($C$4:$C$10001=0)),ROWS(P$4:P566))))</f>
        <v/>
      </c>
      <c r="Q566" s="10" t="str">
        <f t="shared" si="39"/>
        <v/>
      </c>
      <c r="R566" s="10" t="str">
        <f t="shared" si="40"/>
        <v/>
      </c>
    </row>
    <row r="567" spans="5:18" x14ac:dyDescent="0.2">
      <c r="E567" t="str" cm="1">
        <f t="array" ref="E567">IF(ROWS(E$4:E567)&gt;COUNTIFS($A$4:$A$10001,"&lt;&gt;",$C$4:$C$10001,"&gt;0"),"",INDEX($A$4:$A$10001,_xlfn.AGGREGATE(15,6,(ROW($A$4:$A$10001)-ROW($A$4)+1)/(($A$4:$A$10001&lt;&gt;"")*($C$4:$C$10001&gt;0)),ROWS(E$4:E567))))</f>
        <v/>
      </c>
      <c r="F567" t="str" cm="1">
        <f t="array" ref="F567">IF(ROWS(F$4:F567)&gt;COUNTIFS($B$4:$B$10001,"&lt;&gt;",$C$4:$C$10001,"&gt;0"),"",INDEX($B$4:$B$10001,_xlfn.AGGREGATE(15,6,(ROW($B$4:$B$10001)-ROW($B$4)+1)/(($B$4:$B$10001&lt;&gt;"")*($C$4:$C$10001&gt;0)),ROWS(F$4:F567))))</f>
        <v/>
      </c>
      <c r="G567" t="str" cm="1">
        <f t="array" ref="G567">IF(ROWS(G$4:G567)&gt;COUNTIFS($C$4:$C$10001,"&lt;&gt;",$C$4:$C$10001,"&gt;0"),"",INDEX($C$4:$C$10001,_xlfn.AGGREGATE(15,6,(ROW($C$4:$C$10001)-ROW($C$4)+1)/(($C$4:$C$10001&lt;&gt;"")*($C$4:$C$10001&gt;0)),ROWS(G$4:G567))))</f>
        <v/>
      </c>
      <c r="H567" s="8">
        <f t="shared" si="41"/>
        <v>0</v>
      </c>
      <c r="I567" s="8">
        <f t="shared" si="42"/>
        <v>0</v>
      </c>
      <c r="J567" s="9"/>
      <c r="K567" s="9"/>
      <c r="L567" s="9"/>
      <c r="M567" s="9"/>
      <c r="N567" s="9"/>
      <c r="O567" t="str" cm="1">
        <f t="array" ref="O567">IF(ROWS(O$4:O567)&gt;COUNTIFS($A$4:$A$10001,"&lt;&gt;",$C$4:$C$10001,"=0"),"",INDEX($A$4:$A$10001,_xlfn.AGGREGATE(15,6,(ROW($A$4:$A$10001)-ROW($A$4)+1)/(($A$4:$A$10001&lt;&gt;"")*($C$4:$C$10001=0)),ROWS(O$4:O567))))</f>
        <v/>
      </c>
      <c r="P567" t="str" cm="1">
        <f t="array" ref="P567">IF(ROWS(P$4:P567)&gt;COUNTIFS($B$4:$B$10001,"&lt;&gt;",$C$4:$C$10001,"=0"),"",INDEX($B$4:$B$10001,_xlfn.AGGREGATE(15,6,(ROW($B$4:$B$10001)-ROW($B$4)+1)/(($B$4:$B$10001&lt;&gt;"")*($C$4:$C$10001=0)),ROWS(P$4:P567))))</f>
        <v/>
      </c>
      <c r="Q567" s="10" t="str">
        <f t="shared" si="39"/>
        <v/>
      </c>
      <c r="R567" s="10" t="str">
        <f t="shared" si="40"/>
        <v/>
      </c>
    </row>
    <row r="568" spans="5:18" x14ac:dyDescent="0.2">
      <c r="E568" t="str" cm="1">
        <f t="array" ref="E568">IF(ROWS(E$4:E568)&gt;COUNTIFS($A$4:$A$10001,"&lt;&gt;",$C$4:$C$10001,"&gt;0"),"",INDEX($A$4:$A$10001,_xlfn.AGGREGATE(15,6,(ROW($A$4:$A$10001)-ROW($A$4)+1)/(($A$4:$A$10001&lt;&gt;"")*($C$4:$C$10001&gt;0)),ROWS(E$4:E568))))</f>
        <v/>
      </c>
      <c r="F568" t="str" cm="1">
        <f t="array" ref="F568">IF(ROWS(F$4:F568)&gt;COUNTIFS($B$4:$B$10001,"&lt;&gt;",$C$4:$C$10001,"&gt;0"),"",INDEX($B$4:$B$10001,_xlfn.AGGREGATE(15,6,(ROW($B$4:$B$10001)-ROW($B$4)+1)/(($B$4:$B$10001&lt;&gt;"")*($C$4:$C$10001&gt;0)),ROWS(F$4:F568))))</f>
        <v/>
      </c>
      <c r="G568" t="str" cm="1">
        <f t="array" ref="G568">IF(ROWS(G$4:G568)&gt;COUNTIFS($C$4:$C$10001,"&lt;&gt;",$C$4:$C$10001,"&gt;0"),"",INDEX($C$4:$C$10001,_xlfn.AGGREGATE(15,6,(ROW($C$4:$C$10001)-ROW($C$4)+1)/(($C$4:$C$10001&lt;&gt;"")*($C$4:$C$10001&gt;0)),ROWS(G$4:G568))))</f>
        <v/>
      </c>
      <c r="H568" s="8">
        <f t="shared" si="41"/>
        <v>0</v>
      </c>
      <c r="I568" s="8">
        <f t="shared" si="42"/>
        <v>0</v>
      </c>
      <c r="J568" s="9"/>
      <c r="K568" s="9"/>
      <c r="L568" s="9"/>
      <c r="M568" s="9"/>
      <c r="N568" s="9"/>
      <c r="O568" t="str" cm="1">
        <f t="array" ref="O568">IF(ROWS(O$4:O568)&gt;COUNTIFS($A$4:$A$10001,"&lt;&gt;",$C$4:$C$10001,"=0"),"",INDEX($A$4:$A$10001,_xlfn.AGGREGATE(15,6,(ROW($A$4:$A$10001)-ROW($A$4)+1)/(($A$4:$A$10001&lt;&gt;"")*($C$4:$C$10001=0)),ROWS(O$4:O568))))</f>
        <v/>
      </c>
      <c r="P568" t="str" cm="1">
        <f t="array" ref="P568">IF(ROWS(P$4:P568)&gt;COUNTIFS($B$4:$B$10001,"&lt;&gt;",$C$4:$C$10001,"=0"),"",INDEX($B$4:$B$10001,_xlfn.AGGREGATE(15,6,(ROW($B$4:$B$10001)-ROW($B$4)+1)/(($B$4:$B$10001&lt;&gt;"")*($C$4:$C$10001=0)),ROWS(P$4:P568))))</f>
        <v/>
      </c>
      <c r="Q568" s="10" t="str">
        <f t="shared" si="39"/>
        <v/>
      </c>
      <c r="R568" s="10" t="str">
        <f t="shared" si="40"/>
        <v/>
      </c>
    </row>
    <row r="569" spans="5:18" x14ac:dyDescent="0.2">
      <c r="E569" t="str" cm="1">
        <f t="array" ref="E569">IF(ROWS(E$4:E569)&gt;COUNTIFS($A$4:$A$10001,"&lt;&gt;",$C$4:$C$10001,"&gt;0"),"",INDEX($A$4:$A$10001,_xlfn.AGGREGATE(15,6,(ROW($A$4:$A$10001)-ROW($A$4)+1)/(($A$4:$A$10001&lt;&gt;"")*($C$4:$C$10001&gt;0)),ROWS(E$4:E569))))</f>
        <v/>
      </c>
      <c r="F569" t="str" cm="1">
        <f t="array" ref="F569">IF(ROWS(F$4:F569)&gt;COUNTIFS($B$4:$B$10001,"&lt;&gt;",$C$4:$C$10001,"&gt;0"),"",INDEX($B$4:$B$10001,_xlfn.AGGREGATE(15,6,(ROW($B$4:$B$10001)-ROW($B$4)+1)/(($B$4:$B$10001&lt;&gt;"")*($C$4:$C$10001&gt;0)),ROWS(F$4:F569))))</f>
        <v/>
      </c>
      <c r="G569" t="str" cm="1">
        <f t="array" ref="G569">IF(ROWS(G$4:G569)&gt;COUNTIFS($C$4:$C$10001,"&lt;&gt;",$C$4:$C$10001,"&gt;0"),"",INDEX($C$4:$C$10001,_xlfn.AGGREGATE(15,6,(ROW($C$4:$C$10001)-ROW($C$4)+1)/(($C$4:$C$10001&lt;&gt;"")*($C$4:$C$10001&gt;0)),ROWS(G$4:G569))))</f>
        <v/>
      </c>
      <c r="H569" s="8">
        <f t="shared" si="41"/>
        <v>0</v>
      </c>
      <c r="I569" s="8">
        <f t="shared" si="42"/>
        <v>0</v>
      </c>
      <c r="J569" s="9"/>
      <c r="K569" s="9"/>
      <c r="L569" s="9"/>
      <c r="M569" s="9"/>
      <c r="N569" s="9"/>
      <c r="O569" t="str" cm="1">
        <f t="array" ref="O569">IF(ROWS(O$4:O569)&gt;COUNTIFS($A$4:$A$10001,"&lt;&gt;",$C$4:$C$10001,"=0"),"",INDEX($A$4:$A$10001,_xlfn.AGGREGATE(15,6,(ROW($A$4:$A$10001)-ROW($A$4)+1)/(($A$4:$A$10001&lt;&gt;"")*($C$4:$C$10001=0)),ROWS(O$4:O569))))</f>
        <v/>
      </c>
      <c r="P569" t="str" cm="1">
        <f t="array" ref="P569">IF(ROWS(P$4:P569)&gt;COUNTIFS($B$4:$B$10001,"&lt;&gt;",$C$4:$C$10001,"=0"),"",INDEX($B$4:$B$10001,_xlfn.AGGREGATE(15,6,(ROW($B$4:$B$10001)-ROW($B$4)+1)/(($B$4:$B$10001&lt;&gt;"")*($C$4:$C$10001=0)),ROWS(P$4:P569))))</f>
        <v/>
      </c>
      <c r="Q569" s="10" t="str">
        <f t="shared" si="39"/>
        <v/>
      </c>
      <c r="R569" s="10" t="str">
        <f t="shared" si="40"/>
        <v/>
      </c>
    </row>
    <row r="570" spans="5:18" x14ac:dyDescent="0.2">
      <c r="E570" t="str" cm="1">
        <f t="array" ref="E570">IF(ROWS(E$4:E570)&gt;COUNTIFS($A$4:$A$10001,"&lt;&gt;",$C$4:$C$10001,"&gt;0"),"",INDEX($A$4:$A$10001,_xlfn.AGGREGATE(15,6,(ROW($A$4:$A$10001)-ROW($A$4)+1)/(($A$4:$A$10001&lt;&gt;"")*($C$4:$C$10001&gt;0)),ROWS(E$4:E570))))</f>
        <v/>
      </c>
      <c r="F570" t="str" cm="1">
        <f t="array" ref="F570">IF(ROWS(F$4:F570)&gt;COUNTIFS($B$4:$B$10001,"&lt;&gt;",$C$4:$C$10001,"&gt;0"),"",INDEX($B$4:$B$10001,_xlfn.AGGREGATE(15,6,(ROW($B$4:$B$10001)-ROW($B$4)+1)/(($B$4:$B$10001&lt;&gt;"")*($C$4:$C$10001&gt;0)),ROWS(F$4:F570))))</f>
        <v/>
      </c>
      <c r="G570" t="str" cm="1">
        <f t="array" ref="G570">IF(ROWS(G$4:G570)&gt;COUNTIFS($C$4:$C$10001,"&lt;&gt;",$C$4:$C$10001,"&gt;0"),"",INDEX($C$4:$C$10001,_xlfn.AGGREGATE(15,6,(ROW($C$4:$C$10001)-ROW($C$4)+1)/(($C$4:$C$10001&lt;&gt;"")*($C$4:$C$10001&gt;0)),ROWS(G$4:G570))))</f>
        <v/>
      </c>
      <c r="H570" s="8">
        <f t="shared" si="41"/>
        <v>0</v>
      </c>
      <c r="I570" s="8">
        <f t="shared" si="42"/>
        <v>0</v>
      </c>
      <c r="J570" s="9"/>
      <c r="K570" s="9"/>
      <c r="L570" s="9"/>
      <c r="M570" s="9"/>
      <c r="N570" s="9"/>
      <c r="O570" t="str" cm="1">
        <f t="array" ref="O570">IF(ROWS(O$4:O570)&gt;COUNTIFS($A$4:$A$10001,"&lt;&gt;",$C$4:$C$10001,"=0"),"",INDEX($A$4:$A$10001,_xlfn.AGGREGATE(15,6,(ROW($A$4:$A$10001)-ROW($A$4)+1)/(($A$4:$A$10001&lt;&gt;"")*($C$4:$C$10001=0)),ROWS(O$4:O570))))</f>
        <v/>
      </c>
      <c r="P570" t="str" cm="1">
        <f t="array" ref="P570">IF(ROWS(P$4:P570)&gt;COUNTIFS($B$4:$B$10001,"&lt;&gt;",$C$4:$C$10001,"=0"),"",INDEX($B$4:$B$10001,_xlfn.AGGREGATE(15,6,(ROW($B$4:$B$10001)-ROW($B$4)+1)/(($B$4:$B$10001&lt;&gt;"")*($C$4:$C$10001=0)),ROWS(P$4:P570))))</f>
        <v/>
      </c>
      <c r="Q570" s="10" t="str">
        <f t="shared" si="39"/>
        <v/>
      </c>
      <c r="R570" s="10" t="str">
        <f t="shared" si="40"/>
        <v/>
      </c>
    </row>
    <row r="571" spans="5:18" x14ac:dyDescent="0.2">
      <c r="E571" t="str" cm="1">
        <f t="array" ref="E571">IF(ROWS(E$4:E571)&gt;COUNTIFS($A$4:$A$10001,"&lt;&gt;",$C$4:$C$10001,"&gt;0"),"",INDEX($A$4:$A$10001,_xlfn.AGGREGATE(15,6,(ROW($A$4:$A$10001)-ROW($A$4)+1)/(($A$4:$A$10001&lt;&gt;"")*($C$4:$C$10001&gt;0)),ROWS(E$4:E571))))</f>
        <v/>
      </c>
      <c r="F571" t="str" cm="1">
        <f t="array" ref="F571">IF(ROWS(F$4:F571)&gt;COUNTIFS($B$4:$B$10001,"&lt;&gt;",$C$4:$C$10001,"&gt;0"),"",INDEX($B$4:$B$10001,_xlfn.AGGREGATE(15,6,(ROW($B$4:$B$10001)-ROW($B$4)+1)/(($B$4:$B$10001&lt;&gt;"")*($C$4:$C$10001&gt;0)),ROWS(F$4:F571))))</f>
        <v/>
      </c>
      <c r="G571" t="str" cm="1">
        <f t="array" ref="G571">IF(ROWS(G$4:G571)&gt;COUNTIFS($C$4:$C$10001,"&lt;&gt;",$C$4:$C$10001,"&gt;0"),"",INDEX($C$4:$C$10001,_xlfn.AGGREGATE(15,6,(ROW($C$4:$C$10001)-ROW($C$4)+1)/(($C$4:$C$10001&lt;&gt;"")*($C$4:$C$10001&gt;0)),ROWS(G$4:G571))))</f>
        <v/>
      </c>
      <c r="H571" s="8">
        <f t="shared" si="41"/>
        <v>0</v>
      </c>
      <c r="I571" s="8">
        <f t="shared" si="42"/>
        <v>0</v>
      </c>
      <c r="J571" s="9"/>
      <c r="K571" s="9"/>
      <c r="L571" s="9"/>
      <c r="M571" s="9"/>
      <c r="N571" s="9"/>
      <c r="O571" t="str" cm="1">
        <f t="array" ref="O571">IF(ROWS(O$4:O571)&gt;COUNTIFS($A$4:$A$10001,"&lt;&gt;",$C$4:$C$10001,"=0"),"",INDEX($A$4:$A$10001,_xlfn.AGGREGATE(15,6,(ROW($A$4:$A$10001)-ROW($A$4)+1)/(($A$4:$A$10001&lt;&gt;"")*($C$4:$C$10001=0)),ROWS(O$4:O571))))</f>
        <v/>
      </c>
      <c r="P571" t="str" cm="1">
        <f t="array" ref="P571">IF(ROWS(P$4:P571)&gt;COUNTIFS($B$4:$B$10001,"&lt;&gt;",$C$4:$C$10001,"=0"),"",INDEX($B$4:$B$10001,_xlfn.AGGREGATE(15,6,(ROW($B$4:$B$10001)-ROW($B$4)+1)/(($B$4:$B$10001&lt;&gt;"")*($C$4:$C$10001=0)),ROWS(P$4:P571))))</f>
        <v/>
      </c>
      <c r="Q571" s="10" t="str">
        <f t="shared" si="39"/>
        <v/>
      </c>
      <c r="R571" s="10" t="str">
        <f t="shared" si="40"/>
        <v/>
      </c>
    </row>
    <row r="572" spans="5:18" x14ac:dyDescent="0.2">
      <c r="E572" t="str" cm="1">
        <f t="array" ref="E572">IF(ROWS(E$4:E572)&gt;COUNTIFS($A$4:$A$10001,"&lt;&gt;",$C$4:$C$10001,"&gt;0"),"",INDEX($A$4:$A$10001,_xlfn.AGGREGATE(15,6,(ROW($A$4:$A$10001)-ROW($A$4)+1)/(($A$4:$A$10001&lt;&gt;"")*($C$4:$C$10001&gt;0)),ROWS(E$4:E572))))</f>
        <v/>
      </c>
      <c r="F572" t="str" cm="1">
        <f t="array" ref="F572">IF(ROWS(F$4:F572)&gt;COUNTIFS($B$4:$B$10001,"&lt;&gt;",$C$4:$C$10001,"&gt;0"),"",INDEX($B$4:$B$10001,_xlfn.AGGREGATE(15,6,(ROW($B$4:$B$10001)-ROW($B$4)+1)/(($B$4:$B$10001&lt;&gt;"")*($C$4:$C$10001&gt;0)),ROWS(F$4:F572))))</f>
        <v/>
      </c>
      <c r="G572" t="str" cm="1">
        <f t="array" ref="G572">IF(ROWS(G$4:G572)&gt;COUNTIFS($C$4:$C$10001,"&lt;&gt;",$C$4:$C$10001,"&gt;0"),"",INDEX($C$4:$C$10001,_xlfn.AGGREGATE(15,6,(ROW($C$4:$C$10001)-ROW($C$4)+1)/(($C$4:$C$10001&lt;&gt;"")*($C$4:$C$10001&gt;0)),ROWS(G$4:G572))))</f>
        <v/>
      </c>
      <c r="H572" s="8">
        <f t="shared" si="41"/>
        <v>0</v>
      </c>
      <c r="I572" s="8">
        <f t="shared" si="42"/>
        <v>0</v>
      </c>
      <c r="J572" s="9"/>
      <c r="K572" s="9"/>
      <c r="L572" s="9"/>
      <c r="M572" s="9"/>
      <c r="N572" s="9"/>
      <c r="O572" t="str" cm="1">
        <f t="array" ref="O572">IF(ROWS(O$4:O572)&gt;COUNTIFS($A$4:$A$10001,"&lt;&gt;",$C$4:$C$10001,"=0"),"",INDEX($A$4:$A$10001,_xlfn.AGGREGATE(15,6,(ROW($A$4:$A$10001)-ROW($A$4)+1)/(($A$4:$A$10001&lt;&gt;"")*($C$4:$C$10001=0)),ROWS(O$4:O572))))</f>
        <v/>
      </c>
      <c r="P572" t="str" cm="1">
        <f t="array" ref="P572">IF(ROWS(P$4:P572)&gt;COUNTIFS($B$4:$B$10001,"&lt;&gt;",$C$4:$C$10001,"=0"),"",INDEX($B$4:$B$10001,_xlfn.AGGREGATE(15,6,(ROW($B$4:$B$10001)-ROW($B$4)+1)/(($B$4:$B$10001&lt;&gt;"")*($C$4:$C$10001=0)),ROWS(P$4:P572))))</f>
        <v/>
      </c>
      <c r="Q572" s="10" t="str">
        <f t="shared" si="39"/>
        <v/>
      </c>
      <c r="R572" s="10" t="str">
        <f t="shared" si="40"/>
        <v/>
      </c>
    </row>
    <row r="573" spans="5:18" x14ac:dyDescent="0.2">
      <c r="E573" t="str" cm="1">
        <f t="array" ref="E573">IF(ROWS(E$4:E573)&gt;COUNTIFS($A$4:$A$10001,"&lt;&gt;",$C$4:$C$10001,"&gt;0"),"",INDEX($A$4:$A$10001,_xlfn.AGGREGATE(15,6,(ROW($A$4:$A$10001)-ROW($A$4)+1)/(($A$4:$A$10001&lt;&gt;"")*($C$4:$C$10001&gt;0)),ROWS(E$4:E573))))</f>
        <v/>
      </c>
      <c r="F573" t="str" cm="1">
        <f t="array" ref="F573">IF(ROWS(F$4:F573)&gt;COUNTIFS($B$4:$B$10001,"&lt;&gt;",$C$4:$C$10001,"&gt;0"),"",INDEX($B$4:$B$10001,_xlfn.AGGREGATE(15,6,(ROW($B$4:$B$10001)-ROW($B$4)+1)/(($B$4:$B$10001&lt;&gt;"")*($C$4:$C$10001&gt;0)),ROWS(F$4:F573))))</f>
        <v/>
      </c>
      <c r="G573" t="str" cm="1">
        <f t="array" ref="G573">IF(ROWS(G$4:G573)&gt;COUNTIFS($C$4:$C$10001,"&lt;&gt;",$C$4:$C$10001,"&gt;0"),"",INDEX($C$4:$C$10001,_xlfn.AGGREGATE(15,6,(ROW($C$4:$C$10001)-ROW($C$4)+1)/(($C$4:$C$10001&lt;&gt;"")*($C$4:$C$10001&gt;0)),ROWS(G$4:G573))))</f>
        <v/>
      </c>
      <c r="H573" s="8">
        <f t="shared" si="41"/>
        <v>0</v>
      </c>
      <c r="I573" s="8">
        <f t="shared" si="42"/>
        <v>0</v>
      </c>
      <c r="J573" s="9"/>
      <c r="K573" s="9"/>
      <c r="L573" s="9"/>
      <c r="M573" s="9"/>
      <c r="N573" s="9"/>
      <c r="O573" t="str" cm="1">
        <f t="array" ref="O573">IF(ROWS(O$4:O573)&gt;COUNTIFS($A$4:$A$10001,"&lt;&gt;",$C$4:$C$10001,"=0"),"",INDEX($A$4:$A$10001,_xlfn.AGGREGATE(15,6,(ROW($A$4:$A$10001)-ROW($A$4)+1)/(($A$4:$A$10001&lt;&gt;"")*($C$4:$C$10001=0)),ROWS(O$4:O573))))</f>
        <v/>
      </c>
      <c r="P573" t="str" cm="1">
        <f t="array" ref="P573">IF(ROWS(P$4:P573)&gt;COUNTIFS($B$4:$B$10001,"&lt;&gt;",$C$4:$C$10001,"=0"),"",INDEX($B$4:$B$10001,_xlfn.AGGREGATE(15,6,(ROW($B$4:$B$10001)-ROW($B$4)+1)/(($B$4:$B$10001&lt;&gt;"")*($C$4:$C$10001=0)),ROWS(P$4:P573))))</f>
        <v/>
      </c>
      <c r="Q573" s="10" t="str">
        <f t="shared" si="39"/>
        <v/>
      </c>
      <c r="R573" s="10" t="str">
        <f t="shared" si="40"/>
        <v/>
      </c>
    </row>
    <row r="574" spans="5:18" x14ac:dyDescent="0.2">
      <c r="E574" t="str" cm="1">
        <f t="array" ref="E574">IF(ROWS(E$4:E574)&gt;COUNTIFS($A$4:$A$10001,"&lt;&gt;",$C$4:$C$10001,"&gt;0"),"",INDEX($A$4:$A$10001,_xlfn.AGGREGATE(15,6,(ROW($A$4:$A$10001)-ROW($A$4)+1)/(($A$4:$A$10001&lt;&gt;"")*($C$4:$C$10001&gt;0)),ROWS(E$4:E574))))</f>
        <v/>
      </c>
      <c r="F574" t="str" cm="1">
        <f t="array" ref="F574">IF(ROWS(F$4:F574)&gt;COUNTIFS($B$4:$B$10001,"&lt;&gt;",$C$4:$C$10001,"&gt;0"),"",INDEX($B$4:$B$10001,_xlfn.AGGREGATE(15,6,(ROW($B$4:$B$10001)-ROW($B$4)+1)/(($B$4:$B$10001&lt;&gt;"")*($C$4:$C$10001&gt;0)),ROWS(F$4:F574))))</f>
        <v/>
      </c>
      <c r="G574" t="str" cm="1">
        <f t="array" ref="G574">IF(ROWS(G$4:G574)&gt;COUNTIFS($C$4:$C$10001,"&lt;&gt;",$C$4:$C$10001,"&gt;0"),"",INDEX($C$4:$C$10001,_xlfn.AGGREGATE(15,6,(ROW($C$4:$C$10001)-ROW($C$4)+1)/(($C$4:$C$10001&lt;&gt;"")*($C$4:$C$10001&gt;0)),ROWS(G$4:G574))))</f>
        <v/>
      </c>
      <c r="H574" s="8">
        <f t="shared" si="41"/>
        <v>0</v>
      </c>
      <c r="I574" s="8">
        <f t="shared" si="42"/>
        <v>0</v>
      </c>
      <c r="J574" s="9"/>
      <c r="K574" s="9"/>
      <c r="L574" s="9"/>
      <c r="M574" s="9"/>
      <c r="N574" s="9"/>
      <c r="O574" t="str" cm="1">
        <f t="array" ref="O574">IF(ROWS(O$4:O574)&gt;COUNTIFS($A$4:$A$10001,"&lt;&gt;",$C$4:$C$10001,"=0"),"",INDEX($A$4:$A$10001,_xlfn.AGGREGATE(15,6,(ROW($A$4:$A$10001)-ROW($A$4)+1)/(($A$4:$A$10001&lt;&gt;"")*($C$4:$C$10001=0)),ROWS(O$4:O574))))</f>
        <v/>
      </c>
      <c r="P574" t="str" cm="1">
        <f t="array" ref="P574">IF(ROWS(P$4:P574)&gt;COUNTIFS($B$4:$B$10001,"&lt;&gt;",$C$4:$C$10001,"=0"),"",INDEX($B$4:$B$10001,_xlfn.AGGREGATE(15,6,(ROW($B$4:$B$10001)-ROW($B$4)+1)/(($B$4:$B$10001&lt;&gt;"")*($C$4:$C$10001=0)),ROWS(P$4:P574))))</f>
        <v/>
      </c>
      <c r="Q574" s="10" t="str">
        <f t="shared" si="39"/>
        <v/>
      </c>
      <c r="R574" s="10" t="str">
        <f t="shared" si="40"/>
        <v/>
      </c>
    </row>
    <row r="575" spans="5:18" x14ac:dyDescent="0.2">
      <c r="E575" t="str" cm="1">
        <f t="array" ref="E575">IF(ROWS(E$4:E575)&gt;COUNTIFS($A$4:$A$10001,"&lt;&gt;",$C$4:$C$10001,"&gt;0"),"",INDEX($A$4:$A$10001,_xlfn.AGGREGATE(15,6,(ROW($A$4:$A$10001)-ROW($A$4)+1)/(($A$4:$A$10001&lt;&gt;"")*($C$4:$C$10001&gt;0)),ROWS(E$4:E575))))</f>
        <v/>
      </c>
      <c r="F575" t="str" cm="1">
        <f t="array" ref="F575">IF(ROWS(F$4:F575)&gt;COUNTIFS($B$4:$B$10001,"&lt;&gt;",$C$4:$C$10001,"&gt;0"),"",INDEX($B$4:$B$10001,_xlfn.AGGREGATE(15,6,(ROW($B$4:$B$10001)-ROW($B$4)+1)/(($B$4:$B$10001&lt;&gt;"")*($C$4:$C$10001&gt;0)),ROWS(F$4:F575))))</f>
        <v/>
      </c>
      <c r="G575" t="str" cm="1">
        <f t="array" ref="G575">IF(ROWS(G$4:G575)&gt;COUNTIFS($C$4:$C$10001,"&lt;&gt;",$C$4:$C$10001,"&gt;0"),"",INDEX($C$4:$C$10001,_xlfn.AGGREGATE(15,6,(ROW($C$4:$C$10001)-ROW($C$4)+1)/(($C$4:$C$10001&lt;&gt;"")*($C$4:$C$10001&gt;0)),ROWS(G$4:G575))))</f>
        <v/>
      </c>
      <c r="H575" s="8">
        <f t="shared" si="41"/>
        <v>0</v>
      </c>
      <c r="I575" s="8">
        <f t="shared" si="42"/>
        <v>0</v>
      </c>
      <c r="J575" s="9"/>
      <c r="K575" s="9"/>
      <c r="L575" s="9"/>
      <c r="M575" s="9"/>
      <c r="N575" s="9"/>
      <c r="O575" t="str" cm="1">
        <f t="array" ref="O575">IF(ROWS(O$4:O575)&gt;COUNTIFS($A$4:$A$10001,"&lt;&gt;",$C$4:$C$10001,"=0"),"",INDEX($A$4:$A$10001,_xlfn.AGGREGATE(15,6,(ROW($A$4:$A$10001)-ROW($A$4)+1)/(($A$4:$A$10001&lt;&gt;"")*($C$4:$C$10001=0)),ROWS(O$4:O575))))</f>
        <v/>
      </c>
      <c r="P575" t="str" cm="1">
        <f t="array" ref="P575">IF(ROWS(P$4:P575)&gt;COUNTIFS($B$4:$B$10001,"&lt;&gt;",$C$4:$C$10001,"=0"),"",INDEX($B$4:$B$10001,_xlfn.AGGREGATE(15,6,(ROW($B$4:$B$10001)-ROW($B$4)+1)/(($B$4:$B$10001&lt;&gt;"")*($C$4:$C$10001=0)),ROWS(P$4:P575))))</f>
        <v/>
      </c>
      <c r="Q575" s="10" t="str">
        <f t="shared" si="39"/>
        <v/>
      </c>
      <c r="R575" s="10" t="str">
        <f t="shared" si="40"/>
        <v/>
      </c>
    </row>
    <row r="576" spans="5:18" x14ac:dyDescent="0.2">
      <c r="E576" t="str" cm="1">
        <f t="array" ref="E576">IF(ROWS(E$4:E576)&gt;COUNTIFS($A$4:$A$10001,"&lt;&gt;",$C$4:$C$10001,"&gt;0"),"",INDEX($A$4:$A$10001,_xlfn.AGGREGATE(15,6,(ROW($A$4:$A$10001)-ROW($A$4)+1)/(($A$4:$A$10001&lt;&gt;"")*($C$4:$C$10001&gt;0)),ROWS(E$4:E576))))</f>
        <v/>
      </c>
      <c r="F576" t="str" cm="1">
        <f t="array" ref="F576">IF(ROWS(F$4:F576)&gt;COUNTIFS($B$4:$B$10001,"&lt;&gt;",$C$4:$C$10001,"&gt;0"),"",INDEX($B$4:$B$10001,_xlfn.AGGREGATE(15,6,(ROW($B$4:$B$10001)-ROW($B$4)+1)/(($B$4:$B$10001&lt;&gt;"")*($C$4:$C$10001&gt;0)),ROWS(F$4:F576))))</f>
        <v/>
      </c>
      <c r="G576" t="str" cm="1">
        <f t="array" ref="G576">IF(ROWS(G$4:G576)&gt;COUNTIFS($C$4:$C$10001,"&lt;&gt;",$C$4:$C$10001,"&gt;0"),"",INDEX($C$4:$C$10001,_xlfn.AGGREGATE(15,6,(ROW($C$4:$C$10001)-ROW($C$4)+1)/(($C$4:$C$10001&lt;&gt;"")*($C$4:$C$10001&gt;0)),ROWS(G$4:G576))))</f>
        <v/>
      </c>
      <c r="H576" s="8">
        <f t="shared" si="41"/>
        <v>0</v>
      </c>
      <c r="I576" s="8">
        <f t="shared" si="42"/>
        <v>0</v>
      </c>
      <c r="J576" s="9"/>
      <c r="K576" s="9"/>
      <c r="L576" s="9"/>
      <c r="M576" s="9"/>
      <c r="N576" s="9"/>
      <c r="O576" t="str" cm="1">
        <f t="array" ref="O576">IF(ROWS(O$4:O576)&gt;COUNTIFS($A$4:$A$10001,"&lt;&gt;",$C$4:$C$10001,"=0"),"",INDEX($A$4:$A$10001,_xlfn.AGGREGATE(15,6,(ROW($A$4:$A$10001)-ROW($A$4)+1)/(($A$4:$A$10001&lt;&gt;"")*($C$4:$C$10001=0)),ROWS(O$4:O576))))</f>
        <v/>
      </c>
      <c r="P576" t="str" cm="1">
        <f t="array" ref="P576">IF(ROWS(P$4:P576)&gt;COUNTIFS($B$4:$B$10001,"&lt;&gt;",$C$4:$C$10001,"=0"),"",INDEX($B$4:$B$10001,_xlfn.AGGREGATE(15,6,(ROW($B$4:$B$10001)-ROW($B$4)+1)/(($B$4:$B$10001&lt;&gt;"")*($C$4:$C$10001=0)),ROWS(P$4:P576))))</f>
        <v/>
      </c>
      <c r="Q576" s="10" t="str">
        <f t="shared" si="39"/>
        <v/>
      </c>
      <c r="R576" s="10" t="str">
        <f t="shared" si="40"/>
        <v/>
      </c>
    </row>
    <row r="577" spans="5:18" x14ac:dyDescent="0.2">
      <c r="E577" t="str" cm="1">
        <f t="array" ref="E577">IF(ROWS(E$4:E577)&gt;COUNTIFS($A$4:$A$10001,"&lt;&gt;",$C$4:$C$10001,"&gt;0"),"",INDEX($A$4:$A$10001,_xlfn.AGGREGATE(15,6,(ROW($A$4:$A$10001)-ROW($A$4)+1)/(($A$4:$A$10001&lt;&gt;"")*($C$4:$C$10001&gt;0)),ROWS(E$4:E577))))</f>
        <v/>
      </c>
      <c r="F577" t="str" cm="1">
        <f t="array" ref="F577">IF(ROWS(F$4:F577)&gt;COUNTIFS($B$4:$B$10001,"&lt;&gt;",$C$4:$C$10001,"&gt;0"),"",INDEX($B$4:$B$10001,_xlfn.AGGREGATE(15,6,(ROW($B$4:$B$10001)-ROW($B$4)+1)/(($B$4:$B$10001&lt;&gt;"")*($C$4:$C$10001&gt;0)),ROWS(F$4:F577))))</f>
        <v/>
      </c>
      <c r="G577" t="str" cm="1">
        <f t="array" ref="G577">IF(ROWS(G$4:G577)&gt;COUNTIFS($C$4:$C$10001,"&lt;&gt;",$C$4:$C$10001,"&gt;0"),"",INDEX($C$4:$C$10001,_xlfn.AGGREGATE(15,6,(ROW($C$4:$C$10001)-ROW($C$4)+1)/(($C$4:$C$10001&lt;&gt;"")*($C$4:$C$10001&gt;0)),ROWS(G$4:G577))))</f>
        <v/>
      </c>
      <c r="H577" s="8">
        <f t="shared" si="41"/>
        <v>0</v>
      </c>
      <c r="I577" s="8">
        <f t="shared" si="42"/>
        <v>0</v>
      </c>
      <c r="J577" s="9"/>
      <c r="K577" s="9"/>
      <c r="L577" s="9"/>
      <c r="M577" s="9"/>
      <c r="N577" s="9"/>
      <c r="O577" t="str" cm="1">
        <f t="array" ref="O577">IF(ROWS(O$4:O577)&gt;COUNTIFS($A$4:$A$10001,"&lt;&gt;",$C$4:$C$10001,"=0"),"",INDEX($A$4:$A$10001,_xlfn.AGGREGATE(15,6,(ROW($A$4:$A$10001)-ROW($A$4)+1)/(($A$4:$A$10001&lt;&gt;"")*($C$4:$C$10001=0)),ROWS(O$4:O577))))</f>
        <v/>
      </c>
      <c r="P577" t="str" cm="1">
        <f t="array" ref="P577">IF(ROWS(P$4:P577)&gt;COUNTIFS($B$4:$B$10001,"&lt;&gt;",$C$4:$C$10001,"=0"),"",INDEX($B$4:$B$10001,_xlfn.AGGREGATE(15,6,(ROW($B$4:$B$10001)-ROW($B$4)+1)/(($B$4:$B$10001&lt;&gt;"")*($C$4:$C$10001=0)),ROWS(P$4:P577))))</f>
        <v/>
      </c>
      <c r="Q577" s="10" t="str">
        <f t="shared" si="39"/>
        <v/>
      </c>
      <c r="R577" s="10" t="str">
        <f t="shared" si="40"/>
        <v/>
      </c>
    </row>
    <row r="578" spans="5:18" x14ac:dyDescent="0.2">
      <c r="E578" t="str" cm="1">
        <f t="array" ref="E578">IF(ROWS(E$4:E578)&gt;COUNTIFS($A$4:$A$10001,"&lt;&gt;",$C$4:$C$10001,"&gt;0"),"",INDEX($A$4:$A$10001,_xlfn.AGGREGATE(15,6,(ROW($A$4:$A$10001)-ROW($A$4)+1)/(($A$4:$A$10001&lt;&gt;"")*($C$4:$C$10001&gt;0)),ROWS(E$4:E578))))</f>
        <v/>
      </c>
      <c r="F578" t="str" cm="1">
        <f t="array" ref="F578">IF(ROWS(F$4:F578)&gt;COUNTIFS($B$4:$B$10001,"&lt;&gt;",$C$4:$C$10001,"&gt;0"),"",INDEX($B$4:$B$10001,_xlfn.AGGREGATE(15,6,(ROW($B$4:$B$10001)-ROW($B$4)+1)/(($B$4:$B$10001&lt;&gt;"")*($C$4:$C$10001&gt;0)),ROWS(F$4:F578))))</f>
        <v/>
      </c>
      <c r="G578" t="str" cm="1">
        <f t="array" ref="G578">IF(ROWS(G$4:G578)&gt;COUNTIFS($C$4:$C$10001,"&lt;&gt;",$C$4:$C$10001,"&gt;0"),"",INDEX($C$4:$C$10001,_xlfn.AGGREGATE(15,6,(ROW($C$4:$C$10001)-ROW($C$4)+1)/(($C$4:$C$10001&lt;&gt;"")*($C$4:$C$10001&gt;0)),ROWS(G$4:G578))))</f>
        <v/>
      </c>
      <c r="H578" s="8">
        <f t="shared" si="41"/>
        <v>0</v>
      </c>
      <c r="I578" s="8">
        <f t="shared" si="42"/>
        <v>0</v>
      </c>
      <c r="J578" s="9"/>
      <c r="K578" s="9"/>
      <c r="L578" s="9"/>
      <c r="M578" s="9"/>
      <c r="N578" s="9"/>
      <c r="O578" t="str" cm="1">
        <f t="array" ref="O578">IF(ROWS(O$4:O578)&gt;COUNTIFS($A$4:$A$10001,"&lt;&gt;",$C$4:$C$10001,"=0"),"",INDEX($A$4:$A$10001,_xlfn.AGGREGATE(15,6,(ROW($A$4:$A$10001)-ROW($A$4)+1)/(($A$4:$A$10001&lt;&gt;"")*($C$4:$C$10001=0)),ROWS(O$4:O578))))</f>
        <v/>
      </c>
      <c r="P578" t="str" cm="1">
        <f t="array" ref="P578">IF(ROWS(P$4:P578)&gt;COUNTIFS($B$4:$B$10001,"&lt;&gt;",$C$4:$C$10001,"=0"),"",INDEX($B$4:$B$10001,_xlfn.AGGREGATE(15,6,(ROW($B$4:$B$10001)-ROW($B$4)+1)/(($B$4:$B$10001&lt;&gt;"")*($C$4:$C$10001=0)),ROWS(P$4:P578))))</f>
        <v/>
      </c>
      <c r="Q578" s="10" t="str">
        <f t="shared" si="39"/>
        <v/>
      </c>
      <c r="R578" s="10" t="str">
        <f t="shared" si="40"/>
        <v/>
      </c>
    </row>
    <row r="579" spans="5:18" x14ac:dyDescent="0.2">
      <c r="E579" t="str" cm="1">
        <f t="array" ref="E579">IF(ROWS(E$4:E579)&gt;COUNTIFS($A$4:$A$10001,"&lt;&gt;",$C$4:$C$10001,"&gt;0"),"",INDEX($A$4:$A$10001,_xlfn.AGGREGATE(15,6,(ROW($A$4:$A$10001)-ROW($A$4)+1)/(($A$4:$A$10001&lt;&gt;"")*($C$4:$C$10001&gt;0)),ROWS(E$4:E579))))</f>
        <v/>
      </c>
      <c r="F579" t="str" cm="1">
        <f t="array" ref="F579">IF(ROWS(F$4:F579)&gt;COUNTIFS($B$4:$B$10001,"&lt;&gt;",$C$4:$C$10001,"&gt;0"),"",INDEX($B$4:$B$10001,_xlfn.AGGREGATE(15,6,(ROW($B$4:$B$10001)-ROW($B$4)+1)/(($B$4:$B$10001&lt;&gt;"")*($C$4:$C$10001&gt;0)),ROWS(F$4:F579))))</f>
        <v/>
      </c>
      <c r="G579" t="str" cm="1">
        <f t="array" ref="G579">IF(ROWS(G$4:G579)&gt;COUNTIFS($C$4:$C$10001,"&lt;&gt;",$C$4:$C$10001,"&gt;0"),"",INDEX($C$4:$C$10001,_xlfn.AGGREGATE(15,6,(ROW($C$4:$C$10001)-ROW($C$4)+1)/(($C$4:$C$10001&lt;&gt;"")*($C$4:$C$10001&gt;0)),ROWS(G$4:G579))))</f>
        <v/>
      </c>
      <c r="H579" s="8">
        <f t="shared" si="41"/>
        <v>0</v>
      </c>
      <c r="I579" s="8">
        <f t="shared" si="42"/>
        <v>0</v>
      </c>
      <c r="J579" s="9"/>
      <c r="K579" s="9"/>
      <c r="L579" s="9"/>
      <c r="M579" s="9"/>
      <c r="N579" s="9"/>
      <c r="O579" t="str" cm="1">
        <f t="array" ref="O579">IF(ROWS(O$4:O579)&gt;COUNTIFS($A$4:$A$10001,"&lt;&gt;",$C$4:$C$10001,"=0"),"",INDEX($A$4:$A$10001,_xlfn.AGGREGATE(15,6,(ROW($A$4:$A$10001)-ROW($A$4)+1)/(($A$4:$A$10001&lt;&gt;"")*($C$4:$C$10001=0)),ROWS(O$4:O579))))</f>
        <v/>
      </c>
      <c r="P579" t="str" cm="1">
        <f t="array" ref="P579">IF(ROWS(P$4:P579)&gt;COUNTIFS($B$4:$B$10001,"&lt;&gt;",$C$4:$C$10001,"=0"),"",INDEX($B$4:$B$10001,_xlfn.AGGREGATE(15,6,(ROW($B$4:$B$10001)-ROW($B$4)+1)/(($B$4:$B$10001&lt;&gt;"")*($C$4:$C$10001=0)),ROWS(P$4:P579))))</f>
        <v/>
      </c>
      <c r="Q579" s="10" t="str">
        <f t="shared" si="39"/>
        <v/>
      </c>
      <c r="R579" s="10" t="str">
        <f t="shared" si="40"/>
        <v/>
      </c>
    </row>
    <row r="580" spans="5:18" x14ac:dyDescent="0.2">
      <c r="E580" t="str" cm="1">
        <f t="array" ref="E580">IF(ROWS(E$4:E580)&gt;COUNTIFS($A$4:$A$10001,"&lt;&gt;",$C$4:$C$10001,"&gt;0"),"",INDEX($A$4:$A$10001,_xlfn.AGGREGATE(15,6,(ROW($A$4:$A$10001)-ROW($A$4)+1)/(($A$4:$A$10001&lt;&gt;"")*($C$4:$C$10001&gt;0)),ROWS(E$4:E580))))</f>
        <v/>
      </c>
      <c r="F580" t="str" cm="1">
        <f t="array" ref="F580">IF(ROWS(F$4:F580)&gt;COUNTIFS($B$4:$B$10001,"&lt;&gt;",$C$4:$C$10001,"&gt;0"),"",INDEX($B$4:$B$10001,_xlfn.AGGREGATE(15,6,(ROW($B$4:$B$10001)-ROW($B$4)+1)/(($B$4:$B$10001&lt;&gt;"")*($C$4:$C$10001&gt;0)),ROWS(F$4:F580))))</f>
        <v/>
      </c>
      <c r="G580" t="str" cm="1">
        <f t="array" ref="G580">IF(ROWS(G$4:G580)&gt;COUNTIFS($C$4:$C$10001,"&lt;&gt;",$C$4:$C$10001,"&gt;0"),"",INDEX($C$4:$C$10001,_xlfn.AGGREGATE(15,6,(ROW($C$4:$C$10001)-ROW($C$4)+1)/(($C$4:$C$10001&lt;&gt;"")*($C$4:$C$10001&gt;0)),ROWS(G$4:G580))))</f>
        <v/>
      </c>
      <c r="H580" s="8">
        <f t="shared" si="41"/>
        <v>0</v>
      </c>
      <c r="I580" s="8">
        <f t="shared" si="42"/>
        <v>0</v>
      </c>
      <c r="J580" s="9"/>
      <c r="K580" s="9"/>
      <c r="L580" s="9"/>
      <c r="M580" s="9"/>
      <c r="N580" s="9"/>
      <c r="O580" t="str" cm="1">
        <f t="array" ref="O580">IF(ROWS(O$4:O580)&gt;COUNTIFS($A$4:$A$10001,"&lt;&gt;",$C$4:$C$10001,"=0"),"",INDEX($A$4:$A$10001,_xlfn.AGGREGATE(15,6,(ROW($A$4:$A$10001)-ROW($A$4)+1)/(($A$4:$A$10001&lt;&gt;"")*($C$4:$C$10001=0)),ROWS(O$4:O580))))</f>
        <v/>
      </c>
      <c r="P580" t="str" cm="1">
        <f t="array" ref="P580">IF(ROWS(P$4:P580)&gt;COUNTIFS($B$4:$B$10001,"&lt;&gt;",$C$4:$C$10001,"=0"),"",INDEX($B$4:$B$10001,_xlfn.AGGREGATE(15,6,(ROW($B$4:$B$10001)-ROW($B$4)+1)/(($B$4:$B$10001&lt;&gt;"")*($C$4:$C$10001=0)),ROWS(P$4:P580))))</f>
        <v/>
      </c>
      <c r="Q580" s="10" t="str">
        <f t="shared" si="39"/>
        <v/>
      </c>
      <c r="R580" s="10" t="str">
        <f t="shared" si="40"/>
        <v/>
      </c>
    </row>
    <row r="581" spans="5:18" x14ac:dyDescent="0.2">
      <c r="E581" t="str" cm="1">
        <f t="array" ref="E581">IF(ROWS(E$4:E581)&gt;COUNTIFS($A$4:$A$10001,"&lt;&gt;",$C$4:$C$10001,"&gt;0"),"",INDEX($A$4:$A$10001,_xlfn.AGGREGATE(15,6,(ROW($A$4:$A$10001)-ROW($A$4)+1)/(($A$4:$A$10001&lt;&gt;"")*($C$4:$C$10001&gt;0)),ROWS(E$4:E581))))</f>
        <v/>
      </c>
      <c r="F581" t="str" cm="1">
        <f t="array" ref="F581">IF(ROWS(F$4:F581)&gt;COUNTIFS($B$4:$B$10001,"&lt;&gt;",$C$4:$C$10001,"&gt;0"),"",INDEX($B$4:$B$10001,_xlfn.AGGREGATE(15,6,(ROW($B$4:$B$10001)-ROW($B$4)+1)/(($B$4:$B$10001&lt;&gt;"")*($C$4:$C$10001&gt;0)),ROWS(F$4:F581))))</f>
        <v/>
      </c>
      <c r="G581" t="str" cm="1">
        <f t="array" ref="G581">IF(ROWS(G$4:G581)&gt;COUNTIFS($C$4:$C$10001,"&lt;&gt;",$C$4:$C$10001,"&gt;0"),"",INDEX($C$4:$C$10001,_xlfn.AGGREGATE(15,6,(ROW($C$4:$C$10001)-ROW($C$4)+1)/(($C$4:$C$10001&lt;&gt;"")*($C$4:$C$10001&gt;0)),ROWS(G$4:G581))))</f>
        <v/>
      </c>
      <c r="H581" s="8">
        <f t="shared" si="41"/>
        <v>0</v>
      </c>
      <c r="I581" s="8">
        <f t="shared" si="42"/>
        <v>0</v>
      </c>
      <c r="J581" s="9"/>
      <c r="K581" s="9"/>
      <c r="L581" s="9"/>
      <c r="M581" s="9"/>
      <c r="N581" s="9"/>
      <c r="O581" t="str" cm="1">
        <f t="array" ref="O581">IF(ROWS(O$4:O581)&gt;COUNTIFS($A$4:$A$10001,"&lt;&gt;",$C$4:$C$10001,"=0"),"",INDEX($A$4:$A$10001,_xlfn.AGGREGATE(15,6,(ROW($A$4:$A$10001)-ROW($A$4)+1)/(($A$4:$A$10001&lt;&gt;"")*($C$4:$C$10001=0)),ROWS(O$4:O581))))</f>
        <v/>
      </c>
      <c r="P581" t="str" cm="1">
        <f t="array" ref="P581">IF(ROWS(P$4:P581)&gt;COUNTIFS($B$4:$B$10001,"&lt;&gt;",$C$4:$C$10001,"=0"),"",INDEX($B$4:$B$10001,_xlfn.AGGREGATE(15,6,(ROW($B$4:$B$10001)-ROW($B$4)+1)/(($B$4:$B$10001&lt;&gt;"")*($C$4:$C$10001=0)),ROWS(P$4:P581))))</f>
        <v/>
      </c>
      <c r="Q581" s="10" t="str">
        <f t="shared" ref="Q581:Q644" si="43">IFERROR(LOG(O581), "")</f>
        <v/>
      </c>
      <c r="R581" s="10" t="str">
        <f t="shared" ref="R581:R644" si="44">IFERROR($K$4*Q581 + $L$4, "")</f>
        <v/>
      </c>
    </row>
    <row r="582" spans="5:18" x14ac:dyDescent="0.2">
      <c r="E582" t="str" cm="1">
        <f t="array" ref="E582">IF(ROWS(E$4:E582)&gt;COUNTIFS($A$4:$A$10001,"&lt;&gt;",$C$4:$C$10001,"&gt;0"),"",INDEX($A$4:$A$10001,_xlfn.AGGREGATE(15,6,(ROW($A$4:$A$10001)-ROW($A$4)+1)/(($A$4:$A$10001&lt;&gt;"")*($C$4:$C$10001&gt;0)),ROWS(E$4:E582))))</f>
        <v/>
      </c>
      <c r="F582" t="str" cm="1">
        <f t="array" ref="F582">IF(ROWS(F$4:F582)&gt;COUNTIFS($B$4:$B$10001,"&lt;&gt;",$C$4:$C$10001,"&gt;0"),"",INDEX($B$4:$B$10001,_xlfn.AGGREGATE(15,6,(ROW($B$4:$B$10001)-ROW($B$4)+1)/(($B$4:$B$10001&lt;&gt;"")*($C$4:$C$10001&gt;0)),ROWS(F$4:F582))))</f>
        <v/>
      </c>
      <c r="G582" t="str" cm="1">
        <f t="array" ref="G582">IF(ROWS(G$4:G582)&gt;COUNTIFS($C$4:$C$10001,"&lt;&gt;",$C$4:$C$10001,"&gt;0"),"",INDEX($C$4:$C$10001,_xlfn.AGGREGATE(15,6,(ROW($C$4:$C$10001)-ROW($C$4)+1)/(($C$4:$C$10001&lt;&gt;"")*($C$4:$C$10001&gt;0)),ROWS(G$4:G582))))</f>
        <v/>
      </c>
      <c r="H582" s="8">
        <f t="shared" si="41"/>
        <v>0</v>
      </c>
      <c r="I582" s="8">
        <f t="shared" si="42"/>
        <v>0</v>
      </c>
      <c r="J582" s="9"/>
      <c r="K582" s="9"/>
      <c r="L582" s="9"/>
      <c r="M582" s="9"/>
      <c r="N582" s="9"/>
      <c r="O582" t="str" cm="1">
        <f t="array" ref="O582">IF(ROWS(O$4:O582)&gt;COUNTIFS($A$4:$A$10001,"&lt;&gt;",$C$4:$C$10001,"=0"),"",INDEX($A$4:$A$10001,_xlfn.AGGREGATE(15,6,(ROW($A$4:$A$10001)-ROW($A$4)+1)/(($A$4:$A$10001&lt;&gt;"")*($C$4:$C$10001=0)),ROWS(O$4:O582))))</f>
        <v/>
      </c>
      <c r="P582" t="str" cm="1">
        <f t="array" ref="P582">IF(ROWS(P$4:P582)&gt;COUNTIFS($B$4:$B$10001,"&lt;&gt;",$C$4:$C$10001,"=0"),"",INDEX($B$4:$B$10001,_xlfn.AGGREGATE(15,6,(ROW($B$4:$B$10001)-ROW($B$4)+1)/(($B$4:$B$10001&lt;&gt;"")*($C$4:$C$10001=0)),ROWS(P$4:P582))))</f>
        <v/>
      </c>
      <c r="Q582" s="10" t="str">
        <f t="shared" si="43"/>
        <v/>
      </c>
      <c r="R582" s="10" t="str">
        <f t="shared" si="44"/>
        <v/>
      </c>
    </row>
    <row r="583" spans="5:18" x14ac:dyDescent="0.2">
      <c r="E583" t="str" cm="1">
        <f t="array" ref="E583">IF(ROWS(E$4:E583)&gt;COUNTIFS($A$4:$A$10001,"&lt;&gt;",$C$4:$C$10001,"&gt;0"),"",INDEX($A$4:$A$10001,_xlfn.AGGREGATE(15,6,(ROW($A$4:$A$10001)-ROW($A$4)+1)/(($A$4:$A$10001&lt;&gt;"")*($C$4:$C$10001&gt;0)),ROWS(E$4:E583))))</f>
        <v/>
      </c>
      <c r="F583" t="str" cm="1">
        <f t="array" ref="F583">IF(ROWS(F$4:F583)&gt;COUNTIFS($B$4:$B$10001,"&lt;&gt;",$C$4:$C$10001,"&gt;0"),"",INDEX($B$4:$B$10001,_xlfn.AGGREGATE(15,6,(ROW($B$4:$B$10001)-ROW($B$4)+1)/(($B$4:$B$10001&lt;&gt;"")*($C$4:$C$10001&gt;0)),ROWS(F$4:F583))))</f>
        <v/>
      </c>
      <c r="G583" t="str" cm="1">
        <f t="array" ref="G583">IF(ROWS(G$4:G583)&gt;COUNTIFS($C$4:$C$10001,"&lt;&gt;",$C$4:$C$10001,"&gt;0"),"",INDEX($C$4:$C$10001,_xlfn.AGGREGATE(15,6,(ROW($C$4:$C$10001)-ROW($C$4)+1)/(($C$4:$C$10001&lt;&gt;"")*($C$4:$C$10001&gt;0)),ROWS(G$4:G583))))</f>
        <v/>
      </c>
      <c r="H583" s="8">
        <f t="shared" si="41"/>
        <v>0</v>
      </c>
      <c r="I583" s="8">
        <f t="shared" si="42"/>
        <v>0</v>
      </c>
      <c r="J583" s="9"/>
      <c r="K583" s="9"/>
      <c r="L583" s="9"/>
      <c r="M583" s="9"/>
      <c r="N583" s="9"/>
      <c r="O583" t="str" cm="1">
        <f t="array" ref="O583">IF(ROWS(O$4:O583)&gt;COUNTIFS($A$4:$A$10001,"&lt;&gt;",$C$4:$C$10001,"=0"),"",INDEX($A$4:$A$10001,_xlfn.AGGREGATE(15,6,(ROW($A$4:$A$10001)-ROW($A$4)+1)/(($A$4:$A$10001&lt;&gt;"")*($C$4:$C$10001=0)),ROWS(O$4:O583))))</f>
        <v/>
      </c>
      <c r="P583" t="str" cm="1">
        <f t="array" ref="P583">IF(ROWS(P$4:P583)&gt;COUNTIFS($B$4:$B$10001,"&lt;&gt;",$C$4:$C$10001,"=0"),"",INDEX($B$4:$B$10001,_xlfn.AGGREGATE(15,6,(ROW($B$4:$B$10001)-ROW($B$4)+1)/(($B$4:$B$10001&lt;&gt;"")*($C$4:$C$10001=0)),ROWS(P$4:P583))))</f>
        <v/>
      </c>
      <c r="Q583" s="10" t="str">
        <f t="shared" si="43"/>
        <v/>
      </c>
      <c r="R583" s="10" t="str">
        <f t="shared" si="44"/>
        <v/>
      </c>
    </row>
    <row r="584" spans="5:18" x14ac:dyDescent="0.2">
      <c r="E584" t="str" cm="1">
        <f t="array" ref="E584">IF(ROWS(E$4:E584)&gt;COUNTIFS($A$4:$A$10001,"&lt;&gt;",$C$4:$C$10001,"&gt;0"),"",INDEX($A$4:$A$10001,_xlfn.AGGREGATE(15,6,(ROW($A$4:$A$10001)-ROW($A$4)+1)/(($A$4:$A$10001&lt;&gt;"")*($C$4:$C$10001&gt;0)),ROWS(E$4:E584))))</f>
        <v/>
      </c>
      <c r="F584" t="str" cm="1">
        <f t="array" ref="F584">IF(ROWS(F$4:F584)&gt;COUNTIFS($B$4:$B$10001,"&lt;&gt;",$C$4:$C$10001,"&gt;0"),"",INDEX($B$4:$B$10001,_xlfn.AGGREGATE(15,6,(ROW($B$4:$B$10001)-ROW($B$4)+1)/(($B$4:$B$10001&lt;&gt;"")*($C$4:$C$10001&gt;0)),ROWS(F$4:F584))))</f>
        <v/>
      </c>
      <c r="G584" t="str" cm="1">
        <f t="array" ref="G584">IF(ROWS(G$4:G584)&gt;COUNTIFS($C$4:$C$10001,"&lt;&gt;",$C$4:$C$10001,"&gt;0"),"",INDEX($C$4:$C$10001,_xlfn.AGGREGATE(15,6,(ROW($C$4:$C$10001)-ROW($C$4)+1)/(($C$4:$C$10001&lt;&gt;"")*($C$4:$C$10001&gt;0)),ROWS(G$4:G584))))</f>
        <v/>
      </c>
      <c r="H584" s="8">
        <f t="shared" si="41"/>
        <v>0</v>
      </c>
      <c r="I584" s="8">
        <f t="shared" si="42"/>
        <v>0</v>
      </c>
      <c r="J584" s="9"/>
      <c r="K584" s="9"/>
      <c r="L584" s="9"/>
      <c r="M584" s="9"/>
      <c r="N584" s="9"/>
      <c r="O584" t="str" cm="1">
        <f t="array" ref="O584">IF(ROWS(O$4:O584)&gt;COUNTIFS($A$4:$A$10001,"&lt;&gt;",$C$4:$C$10001,"=0"),"",INDEX($A$4:$A$10001,_xlfn.AGGREGATE(15,6,(ROW($A$4:$A$10001)-ROW($A$4)+1)/(($A$4:$A$10001&lt;&gt;"")*($C$4:$C$10001=0)),ROWS(O$4:O584))))</f>
        <v/>
      </c>
      <c r="P584" t="str" cm="1">
        <f t="array" ref="P584">IF(ROWS(P$4:P584)&gt;COUNTIFS($B$4:$B$10001,"&lt;&gt;",$C$4:$C$10001,"=0"),"",INDEX($B$4:$B$10001,_xlfn.AGGREGATE(15,6,(ROW($B$4:$B$10001)-ROW($B$4)+1)/(($B$4:$B$10001&lt;&gt;"")*($C$4:$C$10001=0)),ROWS(P$4:P584))))</f>
        <v/>
      </c>
      <c r="Q584" s="10" t="str">
        <f t="shared" si="43"/>
        <v/>
      </c>
      <c r="R584" s="10" t="str">
        <f t="shared" si="44"/>
        <v/>
      </c>
    </row>
    <row r="585" spans="5:18" x14ac:dyDescent="0.2">
      <c r="E585" t="str" cm="1">
        <f t="array" ref="E585">IF(ROWS(E$4:E585)&gt;COUNTIFS($A$4:$A$10001,"&lt;&gt;",$C$4:$C$10001,"&gt;0"),"",INDEX($A$4:$A$10001,_xlfn.AGGREGATE(15,6,(ROW($A$4:$A$10001)-ROW($A$4)+1)/(($A$4:$A$10001&lt;&gt;"")*($C$4:$C$10001&gt;0)),ROWS(E$4:E585))))</f>
        <v/>
      </c>
      <c r="F585" t="str" cm="1">
        <f t="array" ref="F585">IF(ROWS(F$4:F585)&gt;COUNTIFS($B$4:$B$10001,"&lt;&gt;",$C$4:$C$10001,"&gt;0"),"",INDEX($B$4:$B$10001,_xlfn.AGGREGATE(15,6,(ROW($B$4:$B$10001)-ROW($B$4)+1)/(($B$4:$B$10001&lt;&gt;"")*($C$4:$C$10001&gt;0)),ROWS(F$4:F585))))</f>
        <v/>
      </c>
      <c r="G585" t="str" cm="1">
        <f t="array" ref="G585">IF(ROWS(G$4:G585)&gt;COUNTIFS($C$4:$C$10001,"&lt;&gt;",$C$4:$C$10001,"&gt;0"),"",INDEX($C$4:$C$10001,_xlfn.AGGREGATE(15,6,(ROW($C$4:$C$10001)-ROW($C$4)+1)/(($C$4:$C$10001&lt;&gt;"")*($C$4:$C$10001&gt;0)),ROWS(G$4:G585))))</f>
        <v/>
      </c>
      <c r="H585" s="8">
        <f t="shared" si="41"/>
        <v>0</v>
      </c>
      <c r="I585" s="8">
        <f t="shared" si="42"/>
        <v>0</v>
      </c>
      <c r="J585" s="9"/>
      <c r="K585" s="9"/>
      <c r="L585" s="9"/>
      <c r="M585" s="9"/>
      <c r="N585" s="9"/>
      <c r="O585" t="str" cm="1">
        <f t="array" ref="O585">IF(ROWS(O$4:O585)&gt;COUNTIFS($A$4:$A$10001,"&lt;&gt;",$C$4:$C$10001,"=0"),"",INDEX($A$4:$A$10001,_xlfn.AGGREGATE(15,6,(ROW($A$4:$A$10001)-ROW($A$4)+1)/(($A$4:$A$10001&lt;&gt;"")*($C$4:$C$10001=0)),ROWS(O$4:O585))))</f>
        <v/>
      </c>
      <c r="P585" t="str" cm="1">
        <f t="array" ref="P585">IF(ROWS(P$4:P585)&gt;COUNTIFS($B$4:$B$10001,"&lt;&gt;",$C$4:$C$10001,"=0"),"",INDEX($B$4:$B$10001,_xlfn.AGGREGATE(15,6,(ROW($B$4:$B$10001)-ROW($B$4)+1)/(($B$4:$B$10001&lt;&gt;"")*($C$4:$C$10001=0)),ROWS(P$4:P585))))</f>
        <v/>
      </c>
      <c r="Q585" s="10" t="str">
        <f t="shared" si="43"/>
        <v/>
      </c>
      <c r="R585" s="10" t="str">
        <f t="shared" si="44"/>
        <v/>
      </c>
    </row>
    <row r="586" spans="5:18" x14ac:dyDescent="0.2">
      <c r="E586" t="str" cm="1">
        <f t="array" ref="E586">IF(ROWS(E$4:E586)&gt;COUNTIFS($A$4:$A$10001,"&lt;&gt;",$C$4:$C$10001,"&gt;0"),"",INDEX($A$4:$A$10001,_xlfn.AGGREGATE(15,6,(ROW($A$4:$A$10001)-ROW($A$4)+1)/(($A$4:$A$10001&lt;&gt;"")*($C$4:$C$10001&gt;0)),ROWS(E$4:E586))))</f>
        <v/>
      </c>
      <c r="F586" t="str" cm="1">
        <f t="array" ref="F586">IF(ROWS(F$4:F586)&gt;COUNTIFS($B$4:$B$10001,"&lt;&gt;",$C$4:$C$10001,"&gt;0"),"",INDEX($B$4:$B$10001,_xlfn.AGGREGATE(15,6,(ROW($B$4:$B$10001)-ROW($B$4)+1)/(($B$4:$B$10001&lt;&gt;"")*($C$4:$C$10001&gt;0)),ROWS(F$4:F586))))</f>
        <v/>
      </c>
      <c r="G586" t="str" cm="1">
        <f t="array" ref="G586">IF(ROWS(G$4:G586)&gt;COUNTIFS($C$4:$C$10001,"&lt;&gt;",$C$4:$C$10001,"&gt;0"),"",INDEX($C$4:$C$10001,_xlfn.AGGREGATE(15,6,(ROW($C$4:$C$10001)-ROW($C$4)+1)/(($C$4:$C$10001&lt;&gt;"")*($C$4:$C$10001&gt;0)),ROWS(G$4:G586))))</f>
        <v/>
      </c>
      <c r="H586" s="8">
        <f t="shared" si="41"/>
        <v>0</v>
      </c>
      <c r="I586" s="8">
        <f t="shared" si="42"/>
        <v>0</v>
      </c>
      <c r="J586" s="9"/>
      <c r="K586" s="9"/>
      <c r="L586" s="9"/>
      <c r="M586" s="9"/>
      <c r="N586" s="9"/>
      <c r="O586" t="str" cm="1">
        <f t="array" ref="O586">IF(ROWS(O$4:O586)&gt;COUNTIFS($A$4:$A$10001,"&lt;&gt;",$C$4:$C$10001,"=0"),"",INDEX($A$4:$A$10001,_xlfn.AGGREGATE(15,6,(ROW($A$4:$A$10001)-ROW($A$4)+1)/(($A$4:$A$10001&lt;&gt;"")*($C$4:$C$10001=0)),ROWS(O$4:O586))))</f>
        <v/>
      </c>
      <c r="P586" t="str" cm="1">
        <f t="array" ref="P586">IF(ROWS(P$4:P586)&gt;COUNTIFS($B$4:$B$10001,"&lt;&gt;",$C$4:$C$10001,"=0"),"",INDEX($B$4:$B$10001,_xlfn.AGGREGATE(15,6,(ROW($B$4:$B$10001)-ROW($B$4)+1)/(($B$4:$B$10001&lt;&gt;"")*($C$4:$C$10001=0)),ROWS(P$4:P586))))</f>
        <v/>
      </c>
      <c r="Q586" s="10" t="str">
        <f t="shared" si="43"/>
        <v/>
      </c>
      <c r="R586" s="10" t="str">
        <f t="shared" si="44"/>
        <v/>
      </c>
    </row>
    <row r="587" spans="5:18" x14ac:dyDescent="0.2">
      <c r="E587" t="str" cm="1">
        <f t="array" ref="E587">IF(ROWS(E$4:E587)&gt;COUNTIFS($A$4:$A$10001,"&lt;&gt;",$C$4:$C$10001,"&gt;0"),"",INDEX($A$4:$A$10001,_xlfn.AGGREGATE(15,6,(ROW($A$4:$A$10001)-ROW($A$4)+1)/(($A$4:$A$10001&lt;&gt;"")*($C$4:$C$10001&gt;0)),ROWS(E$4:E587))))</f>
        <v/>
      </c>
      <c r="F587" t="str" cm="1">
        <f t="array" ref="F587">IF(ROWS(F$4:F587)&gt;COUNTIFS($B$4:$B$10001,"&lt;&gt;",$C$4:$C$10001,"&gt;0"),"",INDEX($B$4:$B$10001,_xlfn.AGGREGATE(15,6,(ROW($B$4:$B$10001)-ROW($B$4)+1)/(($B$4:$B$10001&lt;&gt;"")*($C$4:$C$10001&gt;0)),ROWS(F$4:F587))))</f>
        <v/>
      </c>
      <c r="G587" t="str" cm="1">
        <f t="array" ref="G587">IF(ROWS(G$4:G587)&gt;COUNTIFS($C$4:$C$10001,"&lt;&gt;",$C$4:$C$10001,"&gt;0"),"",INDEX($C$4:$C$10001,_xlfn.AGGREGATE(15,6,(ROW($C$4:$C$10001)-ROW($C$4)+1)/(($C$4:$C$10001&lt;&gt;"")*($C$4:$C$10001&gt;0)),ROWS(G$4:G587))))</f>
        <v/>
      </c>
      <c r="H587" s="8">
        <f t="shared" si="41"/>
        <v>0</v>
      </c>
      <c r="I587" s="8">
        <f t="shared" si="42"/>
        <v>0</v>
      </c>
      <c r="J587" s="9"/>
      <c r="K587" s="9"/>
      <c r="L587" s="9"/>
      <c r="M587" s="9"/>
      <c r="N587" s="9"/>
      <c r="O587" t="str" cm="1">
        <f t="array" ref="O587">IF(ROWS(O$4:O587)&gt;COUNTIFS($A$4:$A$10001,"&lt;&gt;",$C$4:$C$10001,"=0"),"",INDEX($A$4:$A$10001,_xlfn.AGGREGATE(15,6,(ROW($A$4:$A$10001)-ROW($A$4)+1)/(($A$4:$A$10001&lt;&gt;"")*($C$4:$C$10001=0)),ROWS(O$4:O587))))</f>
        <v/>
      </c>
      <c r="P587" t="str" cm="1">
        <f t="array" ref="P587">IF(ROWS(P$4:P587)&gt;COUNTIFS($B$4:$B$10001,"&lt;&gt;",$C$4:$C$10001,"=0"),"",INDEX($B$4:$B$10001,_xlfn.AGGREGATE(15,6,(ROW($B$4:$B$10001)-ROW($B$4)+1)/(($B$4:$B$10001&lt;&gt;"")*($C$4:$C$10001=0)),ROWS(P$4:P587))))</f>
        <v/>
      </c>
      <c r="Q587" s="10" t="str">
        <f t="shared" si="43"/>
        <v/>
      </c>
      <c r="R587" s="10" t="str">
        <f t="shared" si="44"/>
        <v/>
      </c>
    </row>
    <row r="588" spans="5:18" x14ac:dyDescent="0.2">
      <c r="E588" t="str" cm="1">
        <f t="array" ref="E588">IF(ROWS(E$4:E588)&gt;COUNTIFS($A$4:$A$10001,"&lt;&gt;",$C$4:$C$10001,"&gt;0"),"",INDEX($A$4:$A$10001,_xlfn.AGGREGATE(15,6,(ROW($A$4:$A$10001)-ROW($A$4)+1)/(($A$4:$A$10001&lt;&gt;"")*($C$4:$C$10001&gt;0)),ROWS(E$4:E588))))</f>
        <v/>
      </c>
      <c r="F588" t="str" cm="1">
        <f t="array" ref="F588">IF(ROWS(F$4:F588)&gt;COUNTIFS($B$4:$B$10001,"&lt;&gt;",$C$4:$C$10001,"&gt;0"),"",INDEX($B$4:$B$10001,_xlfn.AGGREGATE(15,6,(ROW($B$4:$B$10001)-ROW($B$4)+1)/(($B$4:$B$10001&lt;&gt;"")*($C$4:$C$10001&gt;0)),ROWS(F$4:F588))))</f>
        <v/>
      </c>
      <c r="G588" t="str" cm="1">
        <f t="array" ref="G588">IF(ROWS(G$4:G588)&gt;COUNTIFS($C$4:$C$10001,"&lt;&gt;",$C$4:$C$10001,"&gt;0"),"",INDEX($C$4:$C$10001,_xlfn.AGGREGATE(15,6,(ROW($C$4:$C$10001)-ROW($C$4)+1)/(($C$4:$C$10001&lt;&gt;"")*($C$4:$C$10001&gt;0)),ROWS(G$4:G588))))</f>
        <v/>
      </c>
      <c r="H588" s="8">
        <f t="shared" si="41"/>
        <v>0</v>
      </c>
      <c r="I588" s="8">
        <f t="shared" si="42"/>
        <v>0</v>
      </c>
      <c r="J588" s="9"/>
      <c r="K588" s="9"/>
      <c r="L588" s="9"/>
      <c r="M588" s="9"/>
      <c r="N588" s="9"/>
      <c r="O588" t="str" cm="1">
        <f t="array" ref="O588">IF(ROWS(O$4:O588)&gt;COUNTIFS($A$4:$A$10001,"&lt;&gt;",$C$4:$C$10001,"=0"),"",INDEX($A$4:$A$10001,_xlfn.AGGREGATE(15,6,(ROW($A$4:$A$10001)-ROW($A$4)+1)/(($A$4:$A$10001&lt;&gt;"")*($C$4:$C$10001=0)),ROWS(O$4:O588))))</f>
        <v/>
      </c>
      <c r="P588" t="str" cm="1">
        <f t="array" ref="P588">IF(ROWS(P$4:P588)&gt;COUNTIFS($B$4:$B$10001,"&lt;&gt;",$C$4:$C$10001,"=0"),"",INDEX($B$4:$B$10001,_xlfn.AGGREGATE(15,6,(ROW($B$4:$B$10001)-ROW($B$4)+1)/(($B$4:$B$10001&lt;&gt;"")*($C$4:$C$10001=0)),ROWS(P$4:P588))))</f>
        <v/>
      </c>
      <c r="Q588" s="10" t="str">
        <f t="shared" si="43"/>
        <v/>
      </c>
      <c r="R588" s="10" t="str">
        <f t="shared" si="44"/>
        <v/>
      </c>
    </row>
    <row r="589" spans="5:18" x14ac:dyDescent="0.2">
      <c r="E589" t="str" cm="1">
        <f t="array" ref="E589">IF(ROWS(E$4:E589)&gt;COUNTIFS($A$4:$A$10001,"&lt;&gt;",$C$4:$C$10001,"&gt;0"),"",INDEX($A$4:$A$10001,_xlfn.AGGREGATE(15,6,(ROW($A$4:$A$10001)-ROW($A$4)+1)/(($A$4:$A$10001&lt;&gt;"")*($C$4:$C$10001&gt;0)),ROWS(E$4:E589))))</f>
        <v/>
      </c>
      <c r="F589" t="str" cm="1">
        <f t="array" ref="F589">IF(ROWS(F$4:F589)&gt;COUNTIFS($B$4:$B$10001,"&lt;&gt;",$C$4:$C$10001,"&gt;0"),"",INDEX($B$4:$B$10001,_xlfn.AGGREGATE(15,6,(ROW($B$4:$B$10001)-ROW($B$4)+1)/(($B$4:$B$10001&lt;&gt;"")*($C$4:$C$10001&gt;0)),ROWS(F$4:F589))))</f>
        <v/>
      </c>
      <c r="G589" t="str" cm="1">
        <f t="array" ref="G589">IF(ROWS(G$4:G589)&gt;COUNTIFS($C$4:$C$10001,"&lt;&gt;",$C$4:$C$10001,"&gt;0"),"",INDEX($C$4:$C$10001,_xlfn.AGGREGATE(15,6,(ROW($C$4:$C$10001)-ROW($C$4)+1)/(($C$4:$C$10001&lt;&gt;"")*($C$4:$C$10001&gt;0)),ROWS(G$4:G589))))</f>
        <v/>
      </c>
      <c r="H589" s="8">
        <f t="shared" si="41"/>
        <v>0</v>
      </c>
      <c r="I589" s="8">
        <f t="shared" si="42"/>
        <v>0</v>
      </c>
      <c r="J589" s="9"/>
      <c r="K589" s="9"/>
      <c r="L589" s="9"/>
      <c r="M589" s="9"/>
      <c r="N589" s="9"/>
      <c r="O589" t="str" cm="1">
        <f t="array" ref="O589">IF(ROWS(O$4:O589)&gt;COUNTIFS($A$4:$A$10001,"&lt;&gt;",$C$4:$C$10001,"=0"),"",INDEX($A$4:$A$10001,_xlfn.AGGREGATE(15,6,(ROW($A$4:$A$10001)-ROW($A$4)+1)/(($A$4:$A$10001&lt;&gt;"")*($C$4:$C$10001=0)),ROWS(O$4:O589))))</f>
        <v/>
      </c>
      <c r="P589" t="str" cm="1">
        <f t="array" ref="P589">IF(ROWS(P$4:P589)&gt;COUNTIFS($B$4:$B$10001,"&lt;&gt;",$C$4:$C$10001,"=0"),"",INDEX($B$4:$B$10001,_xlfn.AGGREGATE(15,6,(ROW($B$4:$B$10001)-ROW($B$4)+1)/(($B$4:$B$10001&lt;&gt;"")*($C$4:$C$10001=0)),ROWS(P$4:P589))))</f>
        <v/>
      </c>
      <c r="Q589" s="10" t="str">
        <f t="shared" si="43"/>
        <v/>
      </c>
      <c r="R589" s="10" t="str">
        <f t="shared" si="44"/>
        <v/>
      </c>
    </row>
    <row r="590" spans="5:18" x14ac:dyDescent="0.2">
      <c r="E590" t="str" cm="1">
        <f t="array" ref="E590">IF(ROWS(E$4:E590)&gt;COUNTIFS($A$4:$A$10001,"&lt;&gt;",$C$4:$C$10001,"&gt;0"),"",INDEX($A$4:$A$10001,_xlfn.AGGREGATE(15,6,(ROW($A$4:$A$10001)-ROW($A$4)+1)/(($A$4:$A$10001&lt;&gt;"")*($C$4:$C$10001&gt;0)),ROWS(E$4:E590))))</f>
        <v/>
      </c>
      <c r="F590" t="str" cm="1">
        <f t="array" ref="F590">IF(ROWS(F$4:F590)&gt;COUNTIFS($B$4:$B$10001,"&lt;&gt;",$C$4:$C$10001,"&gt;0"),"",INDEX($B$4:$B$10001,_xlfn.AGGREGATE(15,6,(ROW($B$4:$B$10001)-ROW($B$4)+1)/(($B$4:$B$10001&lt;&gt;"")*($C$4:$C$10001&gt;0)),ROWS(F$4:F590))))</f>
        <v/>
      </c>
      <c r="G590" t="str" cm="1">
        <f t="array" ref="G590">IF(ROWS(G$4:G590)&gt;COUNTIFS($C$4:$C$10001,"&lt;&gt;",$C$4:$C$10001,"&gt;0"),"",INDEX($C$4:$C$10001,_xlfn.AGGREGATE(15,6,(ROW($C$4:$C$10001)-ROW($C$4)+1)/(($C$4:$C$10001&lt;&gt;"")*($C$4:$C$10001&gt;0)),ROWS(G$4:G590))))</f>
        <v/>
      </c>
      <c r="H590" s="8">
        <f t="shared" si="41"/>
        <v>0</v>
      </c>
      <c r="I590" s="8">
        <f t="shared" si="42"/>
        <v>0</v>
      </c>
      <c r="J590" s="9"/>
      <c r="K590" s="9"/>
      <c r="L590" s="9"/>
      <c r="M590" s="9"/>
      <c r="N590" s="9"/>
      <c r="O590" t="str" cm="1">
        <f t="array" ref="O590">IF(ROWS(O$4:O590)&gt;COUNTIFS($A$4:$A$10001,"&lt;&gt;",$C$4:$C$10001,"=0"),"",INDEX($A$4:$A$10001,_xlfn.AGGREGATE(15,6,(ROW($A$4:$A$10001)-ROW($A$4)+1)/(($A$4:$A$10001&lt;&gt;"")*($C$4:$C$10001=0)),ROWS(O$4:O590))))</f>
        <v/>
      </c>
      <c r="P590" t="str" cm="1">
        <f t="array" ref="P590">IF(ROWS(P$4:P590)&gt;COUNTIFS($B$4:$B$10001,"&lt;&gt;",$C$4:$C$10001,"=0"),"",INDEX($B$4:$B$10001,_xlfn.AGGREGATE(15,6,(ROW($B$4:$B$10001)-ROW($B$4)+1)/(($B$4:$B$10001&lt;&gt;"")*($C$4:$C$10001=0)),ROWS(P$4:P590))))</f>
        <v/>
      </c>
      <c r="Q590" s="10" t="str">
        <f t="shared" si="43"/>
        <v/>
      </c>
      <c r="R590" s="10" t="str">
        <f t="shared" si="44"/>
        <v/>
      </c>
    </row>
    <row r="591" spans="5:18" x14ac:dyDescent="0.2">
      <c r="E591" t="str" cm="1">
        <f t="array" ref="E591">IF(ROWS(E$4:E591)&gt;COUNTIFS($A$4:$A$10001,"&lt;&gt;",$C$4:$C$10001,"&gt;0"),"",INDEX($A$4:$A$10001,_xlfn.AGGREGATE(15,6,(ROW($A$4:$A$10001)-ROW($A$4)+1)/(($A$4:$A$10001&lt;&gt;"")*($C$4:$C$10001&gt;0)),ROWS(E$4:E591))))</f>
        <v/>
      </c>
      <c r="F591" t="str" cm="1">
        <f t="array" ref="F591">IF(ROWS(F$4:F591)&gt;COUNTIFS($B$4:$B$10001,"&lt;&gt;",$C$4:$C$10001,"&gt;0"),"",INDEX($B$4:$B$10001,_xlfn.AGGREGATE(15,6,(ROW($B$4:$B$10001)-ROW($B$4)+1)/(($B$4:$B$10001&lt;&gt;"")*($C$4:$C$10001&gt;0)),ROWS(F$4:F591))))</f>
        <v/>
      </c>
      <c r="G591" t="str" cm="1">
        <f t="array" ref="G591">IF(ROWS(G$4:G591)&gt;COUNTIFS($C$4:$C$10001,"&lt;&gt;",$C$4:$C$10001,"&gt;0"),"",INDEX($C$4:$C$10001,_xlfn.AGGREGATE(15,6,(ROW($C$4:$C$10001)-ROW($C$4)+1)/(($C$4:$C$10001&lt;&gt;"")*($C$4:$C$10001&gt;0)),ROWS(G$4:G591))))</f>
        <v/>
      </c>
      <c r="H591" s="8">
        <f t="shared" si="41"/>
        <v>0</v>
      </c>
      <c r="I591" s="8">
        <f t="shared" si="42"/>
        <v>0</v>
      </c>
      <c r="J591" s="9"/>
      <c r="K591" s="9"/>
      <c r="L591" s="9"/>
      <c r="M591" s="9"/>
      <c r="N591" s="9"/>
      <c r="O591" t="str" cm="1">
        <f t="array" ref="O591">IF(ROWS(O$4:O591)&gt;COUNTIFS($A$4:$A$10001,"&lt;&gt;",$C$4:$C$10001,"=0"),"",INDEX($A$4:$A$10001,_xlfn.AGGREGATE(15,6,(ROW($A$4:$A$10001)-ROW($A$4)+1)/(($A$4:$A$10001&lt;&gt;"")*($C$4:$C$10001=0)),ROWS(O$4:O591))))</f>
        <v/>
      </c>
      <c r="P591" t="str" cm="1">
        <f t="array" ref="P591">IF(ROWS(P$4:P591)&gt;COUNTIFS($B$4:$B$10001,"&lt;&gt;",$C$4:$C$10001,"=0"),"",INDEX($B$4:$B$10001,_xlfn.AGGREGATE(15,6,(ROW($B$4:$B$10001)-ROW($B$4)+1)/(($B$4:$B$10001&lt;&gt;"")*($C$4:$C$10001=0)),ROWS(P$4:P591))))</f>
        <v/>
      </c>
      <c r="Q591" s="10" t="str">
        <f t="shared" si="43"/>
        <v/>
      </c>
      <c r="R591" s="10" t="str">
        <f t="shared" si="44"/>
        <v/>
      </c>
    </row>
    <row r="592" spans="5:18" x14ac:dyDescent="0.2">
      <c r="E592" t="str" cm="1">
        <f t="array" ref="E592">IF(ROWS(E$4:E592)&gt;COUNTIFS($A$4:$A$10001,"&lt;&gt;",$C$4:$C$10001,"&gt;0"),"",INDEX($A$4:$A$10001,_xlfn.AGGREGATE(15,6,(ROW($A$4:$A$10001)-ROW($A$4)+1)/(($A$4:$A$10001&lt;&gt;"")*($C$4:$C$10001&gt;0)),ROWS(E$4:E592))))</f>
        <v/>
      </c>
      <c r="F592" t="str" cm="1">
        <f t="array" ref="F592">IF(ROWS(F$4:F592)&gt;COUNTIFS($B$4:$B$10001,"&lt;&gt;",$C$4:$C$10001,"&gt;0"),"",INDEX($B$4:$B$10001,_xlfn.AGGREGATE(15,6,(ROW($B$4:$B$10001)-ROW($B$4)+1)/(($B$4:$B$10001&lt;&gt;"")*($C$4:$C$10001&gt;0)),ROWS(F$4:F592))))</f>
        <v/>
      </c>
      <c r="G592" t="str" cm="1">
        <f t="array" ref="G592">IF(ROWS(G$4:G592)&gt;COUNTIFS($C$4:$C$10001,"&lt;&gt;",$C$4:$C$10001,"&gt;0"),"",INDEX($C$4:$C$10001,_xlfn.AGGREGATE(15,6,(ROW($C$4:$C$10001)-ROW($C$4)+1)/(($C$4:$C$10001&lt;&gt;"")*($C$4:$C$10001&gt;0)),ROWS(G$4:G592))))</f>
        <v/>
      </c>
      <c r="H592" s="8">
        <f t="shared" si="41"/>
        <v>0</v>
      </c>
      <c r="I592" s="8">
        <f t="shared" si="42"/>
        <v>0</v>
      </c>
      <c r="J592" s="9"/>
      <c r="K592" s="9"/>
      <c r="L592" s="9"/>
      <c r="M592" s="9"/>
      <c r="N592" s="9"/>
      <c r="O592" t="str" cm="1">
        <f t="array" ref="O592">IF(ROWS(O$4:O592)&gt;COUNTIFS($A$4:$A$10001,"&lt;&gt;",$C$4:$C$10001,"=0"),"",INDEX($A$4:$A$10001,_xlfn.AGGREGATE(15,6,(ROW($A$4:$A$10001)-ROW($A$4)+1)/(($A$4:$A$10001&lt;&gt;"")*($C$4:$C$10001=0)),ROWS(O$4:O592))))</f>
        <v/>
      </c>
      <c r="P592" t="str" cm="1">
        <f t="array" ref="P592">IF(ROWS(P$4:P592)&gt;COUNTIFS($B$4:$B$10001,"&lt;&gt;",$C$4:$C$10001,"=0"),"",INDEX($B$4:$B$10001,_xlfn.AGGREGATE(15,6,(ROW($B$4:$B$10001)-ROW($B$4)+1)/(($B$4:$B$10001&lt;&gt;"")*($C$4:$C$10001=0)),ROWS(P$4:P592))))</f>
        <v/>
      </c>
      <c r="Q592" s="10" t="str">
        <f t="shared" si="43"/>
        <v/>
      </c>
      <c r="R592" s="10" t="str">
        <f t="shared" si="44"/>
        <v/>
      </c>
    </row>
    <row r="593" spans="5:18" x14ac:dyDescent="0.2">
      <c r="E593" t="str" cm="1">
        <f t="array" ref="E593">IF(ROWS(E$4:E593)&gt;COUNTIFS($A$4:$A$10001,"&lt;&gt;",$C$4:$C$10001,"&gt;0"),"",INDEX($A$4:$A$10001,_xlfn.AGGREGATE(15,6,(ROW($A$4:$A$10001)-ROW($A$4)+1)/(($A$4:$A$10001&lt;&gt;"")*($C$4:$C$10001&gt;0)),ROWS(E$4:E593))))</f>
        <v/>
      </c>
      <c r="F593" t="str" cm="1">
        <f t="array" ref="F593">IF(ROWS(F$4:F593)&gt;COUNTIFS($B$4:$B$10001,"&lt;&gt;",$C$4:$C$10001,"&gt;0"),"",INDEX($B$4:$B$10001,_xlfn.AGGREGATE(15,6,(ROW($B$4:$B$10001)-ROW($B$4)+1)/(($B$4:$B$10001&lt;&gt;"")*($C$4:$C$10001&gt;0)),ROWS(F$4:F593))))</f>
        <v/>
      </c>
      <c r="G593" t="str" cm="1">
        <f t="array" ref="G593">IF(ROWS(G$4:G593)&gt;COUNTIFS($C$4:$C$10001,"&lt;&gt;",$C$4:$C$10001,"&gt;0"),"",INDEX($C$4:$C$10001,_xlfn.AGGREGATE(15,6,(ROW($C$4:$C$10001)-ROW($C$4)+1)/(($C$4:$C$10001&lt;&gt;"")*($C$4:$C$10001&gt;0)),ROWS(G$4:G593))))</f>
        <v/>
      </c>
      <c r="H593" s="8">
        <f t="shared" si="41"/>
        <v>0</v>
      </c>
      <c r="I593" s="8">
        <f t="shared" si="42"/>
        <v>0</v>
      </c>
      <c r="J593" s="9"/>
      <c r="K593" s="9"/>
      <c r="L593" s="9"/>
      <c r="M593" s="9"/>
      <c r="N593" s="9"/>
      <c r="O593" t="str" cm="1">
        <f t="array" ref="O593">IF(ROWS(O$4:O593)&gt;COUNTIFS($A$4:$A$10001,"&lt;&gt;",$C$4:$C$10001,"=0"),"",INDEX($A$4:$A$10001,_xlfn.AGGREGATE(15,6,(ROW($A$4:$A$10001)-ROW($A$4)+1)/(($A$4:$A$10001&lt;&gt;"")*($C$4:$C$10001=0)),ROWS(O$4:O593))))</f>
        <v/>
      </c>
      <c r="P593" t="str" cm="1">
        <f t="array" ref="P593">IF(ROWS(P$4:P593)&gt;COUNTIFS($B$4:$B$10001,"&lt;&gt;",$C$4:$C$10001,"=0"),"",INDEX($B$4:$B$10001,_xlfn.AGGREGATE(15,6,(ROW($B$4:$B$10001)-ROW($B$4)+1)/(($B$4:$B$10001&lt;&gt;"")*($C$4:$C$10001=0)),ROWS(P$4:P593))))</f>
        <v/>
      </c>
      <c r="Q593" s="10" t="str">
        <f t="shared" si="43"/>
        <v/>
      </c>
      <c r="R593" s="10" t="str">
        <f t="shared" si="44"/>
        <v/>
      </c>
    </row>
    <row r="594" spans="5:18" x14ac:dyDescent="0.2">
      <c r="E594" t="str" cm="1">
        <f t="array" ref="E594">IF(ROWS(E$4:E594)&gt;COUNTIFS($A$4:$A$10001,"&lt;&gt;",$C$4:$C$10001,"&gt;0"),"",INDEX($A$4:$A$10001,_xlfn.AGGREGATE(15,6,(ROW($A$4:$A$10001)-ROW($A$4)+1)/(($A$4:$A$10001&lt;&gt;"")*($C$4:$C$10001&gt;0)),ROWS(E$4:E594))))</f>
        <v/>
      </c>
      <c r="F594" t="str" cm="1">
        <f t="array" ref="F594">IF(ROWS(F$4:F594)&gt;COUNTIFS($B$4:$B$10001,"&lt;&gt;",$C$4:$C$10001,"&gt;0"),"",INDEX($B$4:$B$10001,_xlfn.AGGREGATE(15,6,(ROW($B$4:$B$10001)-ROW($B$4)+1)/(($B$4:$B$10001&lt;&gt;"")*($C$4:$C$10001&gt;0)),ROWS(F$4:F594))))</f>
        <v/>
      </c>
      <c r="G594" t="str" cm="1">
        <f t="array" ref="G594">IF(ROWS(G$4:G594)&gt;COUNTIFS($C$4:$C$10001,"&lt;&gt;",$C$4:$C$10001,"&gt;0"),"",INDEX($C$4:$C$10001,_xlfn.AGGREGATE(15,6,(ROW($C$4:$C$10001)-ROW($C$4)+1)/(($C$4:$C$10001&lt;&gt;"")*($C$4:$C$10001&gt;0)),ROWS(G$4:G594))))</f>
        <v/>
      </c>
      <c r="H594" s="8">
        <f t="shared" si="41"/>
        <v>0</v>
      </c>
      <c r="I594" s="8">
        <f t="shared" si="42"/>
        <v>0</v>
      </c>
      <c r="J594" s="9"/>
      <c r="K594" s="9"/>
      <c r="L594" s="9"/>
      <c r="M594" s="9"/>
      <c r="N594" s="9"/>
      <c r="O594" t="str" cm="1">
        <f t="array" ref="O594">IF(ROWS(O$4:O594)&gt;COUNTIFS($A$4:$A$10001,"&lt;&gt;",$C$4:$C$10001,"=0"),"",INDEX($A$4:$A$10001,_xlfn.AGGREGATE(15,6,(ROW($A$4:$A$10001)-ROW($A$4)+1)/(($A$4:$A$10001&lt;&gt;"")*($C$4:$C$10001=0)),ROWS(O$4:O594))))</f>
        <v/>
      </c>
      <c r="P594" t="str" cm="1">
        <f t="array" ref="P594">IF(ROWS(P$4:P594)&gt;COUNTIFS($B$4:$B$10001,"&lt;&gt;",$C$4:$C$10001,"=0"),"",INDEX($B$4:$B$10001,_xlfn.AGGREGATE(15,6,(ROW($B$4:$B$10001)-ROW($B$4)+1)/(($B$4:$B$10001&lt;&gt;"")*($C$4:$C$10001=0)),ROWS(P$4:P594))))</f>
        <v/>
      </c>
      <c r="Q594" s="10" t="str">
        <f t="shared" si="43"/>
        <v/>
      </c>
      <c r="R594" s="10" t="str">
        <f t="shared" si="44"/>
        <v/>
      </c>
    </row>
    <row r="595" spans="5:18" x14ac:dyDescent="0.2">
      <c r="E595" t="str" cm="1">
        <f t="array" ref="E595">IF(ROWS(E$4:E595)&gt;COUNTIFS($A$4:$A$10001,"&lt;&gt;",$C$4:$C$10001,"&gt;0"),"",INDEX($A$4:$A$10001,_xlfn.AGGREGATE(15,6,(ROW($A$4:$A$10001)-ROW($A$4)+1)/(($A$4:$A$10001&lt;&gt;"")*($C$4:$C$10001&gt;0)),ROWS(E$4:E595))))</f>
        <v/>
      </c>
      <c r="F595" t="str" cm="1">
        <f t="array" ref="F595">IF(ROWS(F$4:F595)&gt;COUNTIFS($B$4:$B$10001,"&lt;&gt;",$C$4:$C$10001,"&gt;0"),"",INDEX($B$4:$B$10001,_xlfn.AGGREGATE(15,6,(ROW($B$4:$B$10001)-ROW($B$4)+1)/(($B$4:$B$10001&lt;&gt;"")*($C$4:$C$10001&gt;0)),ROWS(F$4:F595))))</f>
        <v/>
      </c>
      <c r="G595" t="str" cm="1">
        <f t="array" ref="G595">IF(ROWS(G$4:G595)&gt;COUNTIFS($C$4:$C$10001,"&lt;&gt;",$C$4:$C$10001,"&gt;0"),"",INDEX($C$4:$C$10001,_xlfn.AGGREGATE(15,6,(ROW($C$4:$C$10001)-ROW($C$4)+1)/(($C$4:$C$10001&lt;&gt;"")*($C$4:$C$10001&gt;0)),ROWS(G$4:G595))))</f>
        <v/>
      </c>
      <c r="H595" s="8">
        <f t="shared" si="41"/>
        <v>0</v>
      </c>
      <c r="I595" s="8">
        <f t="shared" si="42"/>
        <v>0</v>
      </c>
      <c r="J595" s="9"/>
      <c r="K595" s="9"/>
      <c r="L595" s="9"/>
      <c r="M595" s="9"/>
      <c r="N595" s="9"/>
      <c r="O595" t="str" cm="1">
        <f t="array" ref="O595">IF(ROWS(O$4:O595)&gt;COUNTIFS($A$4:$A$10001,"&lt;&gt;",$C$4:$C$10001,"=0"),"",INDEX($A$4:$A$10001,_xlfn.AGGREGATE(15,6,(ROW($A$4:$A$10001)-ROW($A$4)+1)/(($A$4:$A$10001&lt;&gt;"")*($C$4:$C$10001=0)),ROWS(O$4:O595))))</f>
        <v/>
      </c>
      <c r="P595" t="str" cm="1">
        <f t="array" ref="P595">IF(ROWS(P$4:P595)&gt;COUNTIFS($B$4:$B$10001,"&lt;&gt;",$C$4:$C$10001,"=0"),"",INDEX($B$4:$B$10001,_xlfn.AGGREGATE(15,6,(ROW($B$4:$B$10001)-ROW($B$4)+1)/(($B$4:$B$10001&lt;&gt;"")*($C$4:$C$10001=0)),ROWS(P$4:P595))))</f>
        <v/>
      </c>
      <c r="Q595" s="10" t="str">
        <f t="shared" si="43"/>
        <v/>
      </c>
      <c r="R595" s="10" t="str">
        <f t="shared" si="44"/>
        <v/>
      </c>
    </row>
    <row r="596" spans="5:18" x14ac:dyDescent="0.2">
      <c r="E596" t="str" cm="1">
        <f t="array" ref="E596">IF(ROWS(E$4:E596)&gt;COUNTIFS($A$4:$A$10001,"&lt;&gt;",$C$4:$C$10001,"&gt;0"),"",INDEX($A$4:$A$10001,_xlfn.AGGREGATE(15,6,(ROW($A$4:$A$10001)-ROW($A$4)+1)/(($A$4:$A$10001&lt;&gt;"")*($C$4:$C$10001&gt;0)),ROWS(E$4:E596))))</f>
        <v/>
      </c>
      <c r="F596" t="str" cm="1">
        <f t="array" ref="F596">IF(ROWS(F$4:F596)&gt;COUNTIFS($B$4:$B$10001,"&lt;&gt;",$C$4:$C$10001,"&gt;0"),"",INDEX($B$4:$B$10001,_xlfn.AGGREGATE(15,6,(ROW($B$4:$B$10001)-ROW($B$4)+1)/(($B$4:$B$10001&lt;&gt;"")*($C$4:$C$10001&gt;0)),ROWS(F$4:F596))))</f>
        <v/>
      </c>
      <c r="G596" t="str" cm="1">
        <f t="array" ref="G596">IF(ROWS(G$4:G596)&gt;COUNTIFS($C$4:$C$10001,"&lt;&gt;",$C$4:$C$10001,"&gt;0"),"",INDEX($C$4:$C$10001,_xlfn.AGGREGATE(15,6,(ROW($C$4:$C$10001)-ROW($C$4)+1)/(($C$4:$C$10001&lt;&gt;"")*($C$4:$C$10001&gt;0)),ROWS(G$4:G596))))</f>
        <v/>
      </c>
      <c r="H596" s="8">
        <f t="shared" si="41"/>
        <v>0</v>
      </c>
      <c r="I596" s="8">
        <f t="shared" si="42"/>
        <v>0</v>
      </c>
      <c r="J596" s="9"/>
      <c r="K596" s="9"/>
      <c r="L596" s="9"/>
      <c r="M596" s="9"/>
      <c r="N596" s="9"/>
      <c r="O596" t="str" cm="1">
        <f t="array" ref="O596">IF(ROWS(O$4:O596)&gt;COUNTIFS($A$4:$A$10001,"&lt;&gt;",$C$4:$C$10001,"=0"),"",INDEX($A$4:$A$10001,_xlfn.AGGREGATE(15,6,(ROW($A$4:$A$10001)-ROW($A$4)+1)/(($A$4:$A$10001&lt;&gt;"")*($C$4:$C$10001=0)),ROWS(O$4:O596))))</f>
        <v/>
      </c>
      <c r="P596" t="str" cm="1">
        <f t="array" ref="P596">IF(ROWS(P$4:P596)&gt;COUNTIFS($B$4:$B$10001,"&lt;&gt;",$C$4:$C$10001,"=0"),"",INDEX($B$4:$B$10001,_xlfn.AGGREGATE(15,6,(ROW($B$4:$B$10001)-ROW($B$4)+1)/(($B$4:$B$10001&lt;&gt;"")*($C$4:$C$10001=0)),ROWS(P$4:P596))))</f>
        <v/>
      </c>
      <c r="Q596" s="10" t="str">
        <f t="shared" si="43"/>
        <v/>
      </c>
      <c r="R596" s="10" t="str">
        <f t="shared" si="44"/>
        <v/>
      </c>
    </row>
    <row r="597" spans="5:18" x14ac:dyDescent="0.2">
      <c r="E597" t="str" cm="1">
        <f t="array" ref="E597">IF(ROWS(E$4:E597)&gt;COUNTIFS($A$4:$A$10001,"&lt;&gt;",$C$4:$C$10001,"&gt;0"),"",INDEX($A$4:$A$10001,_xlfn.AGGREGATE(15,6,(ROW($A$4:$A$10001)-ROW($A$4)+1)/(($A$4:$A$10001&lt;&gt;"")*($C$4:$C$10001&gt;0)),ROWS(E$4:E597))))</f>
        <v/>
      </c>
      <c r="F597" t="str" cm="1">
        <f t="array" ref="F597">IF(ROWS(F$4:F597)&gt;COUNTIFS($B$4:$B$10001,"&lt;&gt;",$C$4:$C$10001,"&gt;0"),"",INDEX($B$4:$B$10001,_xlfn.AGGREGATE(15,6,(ROW($B$4:$B$10001)-ROW($B$4)+1)/(($B$4:$B$10001&lt;&gt;"")*($C$4:$C$10001&gt;0)),ROWS(F$4:F597))))</f>
        <v/>
      </c>
      <c r="G597" t="str" cm="1">
        <f t="array" ref="G597">IF(ROWS(G$4:G597)&gt;COUNTIFS($C$4:$C$10001,"&lt;&gt;",$C$4:$C$10001,"&gt;0"),"",INDEX($C$4:$C$10001,_xlfn.AGGREGATE(15,6,(ROW($C$4:$C$10001)-ROW($C$4)+1)/(($C$4:$C$10001&lt;&gt;"")*($C$4:$C$10001&gt;0)),ROWS(G$4:G597))))</f>
        <v/>
      </c>
      <c r="H597" s="8">
        <f t="shared" si="41"/>
        <v>0</v>
      </c>
      <c r="I597" s="8">
        <f t="shared" si="42"/>
        <v>0</v>
      </c>
      <c r="J597" s="9"/>
      <c r="K597" s="9"/>
      <c r="L597" s="9"/>
      <c r="M597" s="9"/>
      <c r="N597" s="9"/>
      <c r="O597" t="str" cm="1">
        <f t="array" ref="O597">IF(ROWS(O$4:O597)&gt;COUNTIFS($A$4:$A$10001,"&lt;&gt;",$C$4:$C$10001,"=0"),"",INDEX($A$4:$A$10001,_xlfn.AGGREGATE(15,6,(ROW($A$4:$A$10001)-ROW($A$4)+1)/(($A$4:$A$10001&lt;&gt;"")*($C$4:$C$10001=0)),ROWS(O$4:O597))))</f>
        <v/>
      </c>
      <c r="P597" t="str" cm="1">
        <f t="array" ref="P597">IF(ROWS(P$4:P597)&gt;COUNTIFS($B$4:$B$10001,"&lt;&gt;",$C$4:$C$10001,"=0"),"",INDEX($B$4:$B$10001,_xlfn.AGGREGATE(15,6,(ROW($B$4:$B$10001)-ROW($B$4)+1)/(($B$4:$B$10001&lt;&gt;"")*($C$4:$C$10001=0)),ROWS(P$4:P597))))</f>
        <v/>
      </c>
      <c r="Q597" s="10" t="str">
        <f t="shared" si="43"/>
        <v/>
      </c>
      <c r="R597" s="10" t="str">
        <f t="shared" si="44"/>
        <v/>
      </c>
    </row>
    <row r="598" spans="5:18" x14ac:dyDescent="0.2">
      <c r="E598" t="str" cm="1">
        <f t="array" ref="E598">IF(ROWS(E$4:E598)&gt;COUNTIFS($A$4:$A$10001,"&lt;&gt;",$C$4:$C$10001,"&gt;0"),"",INDEX($A$4:$A$10001,_xlfn.AGGREGATE(15,6,(ROW($A$4:$A$10001)-ROW($A$4)+1)/(($A$4:$A$10001&lt;&gt;"")*($C$4:$C$10001&gt;0)),ROWS(E$4:E598))))</f>
        <v/>
      </c>
      <c r="F598" t="str" cm="1">
        <f t="array" ref="F598">IF(ROWS(F$4:F598)&gt;COUNTIFS($B$4:$B$10001,"&lt;&gt;",$C$4:$C$10001,"&gt;0"),"",INDEX($B$4:$B$10001,_xlfn.AGGREGATE(15,6,(ROW($B$4:$B$10001)-ROW($B$4)+1)/(($B$4:$B$10001&lt;&gt;"")*($C$4:$C$10001&gt;0)),ROWS(F$4:F598))))</f>
        <v/>
      </c>
      <c r="G598" t="str" cm="1">
        <f t="array" ref="G598">IF(ROWS(G$4:G598)&gt;COUNTIFS($C$4:$C$10001,"&lt;&gt;",$C$4:$C$10001,"&gt;0"),"",INDEX($C$4:$C$10001,_xlfn.AGGREGATE(15,6,(ROW($C$4:$C$10001)-ROW($C$4)+1)/(($C$4:$C$10001&lt;&gt;"")*($C$4:$C$10001&gt;0)),ROWS(G$4:G598))))</f>
        <v/>
      </c>
      <c r="H598" s="8">
        <f t="shared" si="41"/>
        <v>0</v>
      </c>
      <c r="I598" s="8">
        <f t="shared" si="42"/>
        <v>0</v>
      </c>
      <c r="J598" s="9"/>
      <c r="K598" s="9"/>
      <c r="L598" s="9"/>
      <c r="M598" s="9"/>
      <c r="N598" s="9"/>
      <c r="O598" t="str" cm="1">
        <f t="array" ref="O598">IF(ROWS(O$4:O598)&gt;COUNTIFS($A$4:$A$10001,"&lt;&gt;",$C$4:$C$10001,"=0"),"",INDEX($A$4:$A$10001,_xlfn.AGGREGATE(15,6,(ROW($A$4:$A$10001)-ROW($A$4)+1)/(($A$4:$A$10001&lt;&gt;"")*($C$4:$C$10001=0)),ROWS(O$4:O598))))</f>
        <v/>
      </c>
      <c r="P598" t="str" cm="1">
        <f t="array" ref="P598">IF(ROWS(P$4:P598)&gt;COUNTIFS($B$4:$B$10001,"&lt;&gt;",$C$4:$C$10001,"=0"),"",INDEX($B$4:$B$10001,_xlfn.AGGREGATE(15,6,(ROW($B$4:$B$10001)-ROW($B$4)+1)/(($B$4:$B$10001&lt;&gt;"")*($C$4:$C$10001=0)),ROWS(P$4:P598))))</f>
        <v/>
      </c>
      <c r="Q598" s="10" t="str">
        <f t="shared" si="43"/>
        <v/>
      </c>
      <c r="R598" s="10" t="str">
        <f t="shared" si="44"/>
        <v/>
      </c>
    </row>
    <row r="599" spans="5:18" x14ac:dyDescent="0.2">
      <c r="E599" t="str" cm="1">
        <f t="array" ref="E599">IF(ROWS(E$4:E599)&gt;COUNTIFS($A$4:$A$10001,"&lt;&gt;",$C$4:$C$10001,"&gt;0"),"",INDEX($A$4:$A$10001,_xlfn.AGGREGATE(15,6,(ROW($A$4:$A$10001)-ROW($A$4)+1)/(($A$4:$A$10001&lt;&gt;"")*($C$4:$C$10001&gt;0)),ROWS(E$4:E599))))</f>
        <v/>
      </c>
      <c r="F599" t="str" cm="1">
        <f t="array" ref="F599">IF(ROWS(F$4:F599)&gt;COUNTIFS($B$4:$B$10001,"&lt;&gt;",$C$4:$C$10001,"&gt;0"),"",INDEX($B$4:$B$10001,_xlfn.AGGREGATE(15,6,(ROW($B$4:$B$10001)-ROW($B$4)+1)/(($B$4:$B$10001&lt;&gt;"")*($C$4:$C$10001&gt;0)),ROWS(F$4:F599))))</f>
        <v/>
      </c>
      <c r="G599" t="str" cm="1">
        <f t="array" ref="G599">IF(ROWS(G$4:G599)&gt;COUNTIFS($C$4:$C$10001,"&lt;&gt;",$C$4:$C$10001,"&gt;0"),"",INDEX($C$4:$C$10001,_xlfn.AGGREGATE(15,6,(ROW($C$4:$C$10001)-ROW($C$4)+1)/(($C$4:$C$10001&lt;&gt;"")*($C$4:$C$10001&gt;0)),ROWS(G$4:G599))))</f>
        <v/>
      </c>
      <c r="H599" s="8">
        <f t="shared" si="41"/>
        <v>0</v>
      </c>
      <c r="I599" s="8">
        <f t="shared" si="42"/>
        <v>0</v>
      </c>
      <c r="J599" s="9"/>
      <c r="K599" s="9"/>
      <c r="L599" s="9"/>
      <c r="M599" s="9"/>
      <c r="N599" s="9"/>
      <c r="O599" t="str" cm="1">
        <f t="array" ref="O599">IF(ROWS(O$4:O599)&gt;COUNTIFS($A$4:$A$10001,"&lt;&gt;",$C$4:$C$10001,"=0"),"",INDEX($A$4:$A$10001,_xlfn.AGGREGATE(15,6,(ROW($A$4:$A$10001)-ROW($A$4)+1)/(($A$4:$A$10001&lt;&gt;"")*($C$4:$C$10001=0)),ROWS(O$4:O599))))</f>
        <v/>
      </c>
      <c r="P599" t="str" cm="1">
        <f t="array" ref="P599">IF(ROWS(P$4:P599)&gt;COUNTIFS($B$4:$B$10001,"&lt;&gt;",$C$4:$C$10001,"=0"),"",INDEX($B$4:$B$10001,_xlfn.AGGREGATE(15,6,(ROW($B$4:$B$10001)-ROW($B$4)+1)/(($B$4:$B$10001&lt;&gt;"")*($C$4:$C$10001=0)),ROWS(P$4:P599))))</f>
        <v/>
      </c>
      <c r="Q599" s="10" t="str">
        <f t="shared" si="43"/>
        <v/>
      </c>
      <c r="R599" s="10" t="str">
        <f t="shared" si="44"/>
        <v/>
      </c>
    </row>
    <row r="600" spans="5:18" x14ac:dyDescent="0.2">
      <c r="E600" t="str" cm="1">
        <f t="array" ref="E600">IF(ROWS(E$4:E600)&gt;COUNTIFS($A$4:$A$10001,"&lt;&gt;",$C$4:$C$10001,"&gt;0"),"",INDEX($A$4:$A$10001,_xlfn.AGGREGATE(15,6,(ROW($A$4:$A$10001)-ROW($A$4)+1)/(($A$4:$A$10001&lt;&gt;"")*($C$4:$C$10001&gt;0)),ROWS(E$4:E600))))</f>
        <v/>
      </c>
      <c r="F600" t="str" cm="1">
        <f t="array" ref="F600">IF(ROWS(F$4:F600)&gt;COUNTIFS($B$4:$B$10001,"&lt;&gt;",$C$4:$C$10001,"&gt;0"),"",INDEX($B$4:$B$10001,_xlfn.AGGREGATE(15,6,(ROW($B$4:$B$10001)-ROW($B$4)+1)/(($B$4:$B$10001&lt;&gt;"")*($C$4:$C$10001&gt;0)),ROWS(F$4:F600))))</f>
        <v/>
      </c>
      <c r="G600" t="str" cm="1">
        <f t="array" ref="G600">IF(ROWS(G$4:G600)&gt;COUNTIFS($C$4:$C$10001,"&lt;&gt;",$C$4:$C$10001,"&gt;0"),"",INDEX($C$4:$C$10001,_xlfn.AGGREGATE(15,6,(ROW($C$4:$C$10001)-ROW($C$4)+1)/(($C$4:$C$10001&lt;&gt;"")*($C$4:$C$10001&gt;0)),ROWS(G$4:G600))))</f>
        <v/>
      </c>
      <c r="H600" s="8">
        <f t="shared" si="41"/>
        <v>0</v>
      </c>
      <c r="I600" s="8">
        <f t="shared" si="42"/>
        <v>0</v>
      </c>
      <c r="J600" s="9"/>
      <c r="K600" s="9"/>
      <c r="L600" s="9"/>
      <c r="M600" s="9"/>
      <c r="N600" s="9"/>
      <c r="O600" t="str" cm="1">
        <f t="array" ref="O600">IF(ROWS(O$4:O600)&gt;COUNTIFS($A$4:$A$10001,"&lt;&gt;",$C$4:$C$10001,"=0"),"",INDEX($A$4:$A$10001,_xlfn.AGGREGATE(15,6,(ROW($A$4:$A$10001)-ROW($A$4)+1)/(($A$4:$A$10001&lt;&gt;"")*($C$4:$C$10001=0)),ROWS(O$4:O600))))</f>
        <v/>
      </c>
      <c r="P600" t="str" cm="1">
        <f t="array" ref="P600">IF(ROWS(P$4:P600)&gt;COUNTIFS($B$4:$B$10001,"&lt;&gt;",$C$4:$C$10001,"=0"),"",INDEX($B$4:$B$10001,_xlfn.AGGREGATE(15,6,(ROW($B$4:$B$10001)-ROW($B$4)+1)/(($B$4:$B$10001&lt;&gt;"")*($C$4:$C$10001=0)),ROWS(P$4:P600))))</f>
        <v/>
      </c>
      <c r="Q600" s="10" t="str">
        <f t="shared" si="43"/>
        <v/>
      </c>
      <c r="R600" s="10" t="str">
        <f t="shared" si="44"/>
        <v/>
      </c>
    </row>
    <row r="601" spans="5:18" x14ac:dyDescent="0.2">
      <c r="E601" t="str" cm="1">
        <f t="array" ref="E601">IF(ROWS(E$4:E601)&gt;COUNTIFS($A$4:$A$10001,"&lt;&gt;",$C$4:$C$10001,"&gt;0"),"",INDEX($A$4:$A$10001,_xlfn.AGGREGATE(15,6,(ROW($A$4:$A$10001)-ROW($A$4)+1)/(($A$4:$A$10001&lt;&gt;"")*($C$4:$C$10001&gt;0)),ROWS(E$4:E601))))</f>
        <v/>
      </c>
      <c r="F601" t="str" cm="1">
        <f t="array" ref="F601">IF(ROWS(F$4:F601)&gt;COUNTIFS($B$4:$B$10001,"&lt;&gt;",$C$4:$C$10001,"&gt;0"),"",INDEX($B$4:$B$10001,_xlfn.AGGREGATE(15,6,(ROW($B$4:$B$10001)-ROW($B$4)+1)/(($B$4:$B$10001&lt;&gt;"")*($C$4:$C$10001&gt;0)),ROWS(F$4:F601))))</f>
        <v/>
      </c>
      <c r="G601" t="str" cm="1">
        <f t="array" ref="G601">IF(ROWS(G$4:G601)&gt;COUNTIFS($C$4:$C$10001,"&lt;&gt;",$C$4:$C$10001,"&gt;0"),"",INDEX($C$4:$C$10001,_xlfn.AGGREGATE(15,6,(ROW($C$4:$C$10001)-ROW($C$4)+1)/(($C$4:$C$10001&lt;&gt;"")*($C$4:$C$10001&gt;0)),ROWS(G$4:G601))))</f>
        <v/>
      </c>
      <c r="H601" s="8">
        <f t="shared" si="41"/>
        <v>0</v>
      </c>
      <c r="I601" s="8">
        <f t="shared" si="42"/>
        <v>0</v>
      </c>
      <c r="J601" s="9"/>
      <c r="K601" s="9"/>
      <c r="L601" s="9"/>
      <c r="M601" s="9"/>
      <c r="N601" s="9"/>
      <c r="O601" t="str" cm="1">
        <f t="array" ref="O601">IF(ROWS(O$4:O601)&gt;COUNTIFS($A$4:$A$10001,"&lt;&gt;",$C$4:$C$10001,"=0"),"",INDEX($A$4:$A$10001,_xlfn.AGGREGATE(15,6,(ROW($A$4:$A$10001)-ROW($A$4)+1)/(($A$4:$A$10001&lt;&gt;"")*($C$4:$C$10001=0)),ROWS(O$4:O601))))</f>
        <v/>
      </c>
      <c r="P601" t="str" cm="1">
        <f t="array" ref="P601">IF(ROWS(P$4:P601)&gt;COUNTIFS($B$4:$B$10001,"&lt;&gt;",$C$4:$C$10001,"=0"),"",INDEX($B$4:$B$10001,_xlfn.AGGREGATE(15,6,(ROW($B$4:$B$10001)-ROW($B$4)+1)/(($B$4:$B$10001&lt;&gt;"")*($C$4:$C$10001=0)),ROWS(P$4:P601))))</f>
        <v/>
      </c>
      <c r="Q601" s="10" t="str">
        <f t="shared" si="43"/>
        <v/>
      </c>
      <c r="R601" s="10" t="str">
        <f t="shared" si="44"/>
        <v/>
      </c>
    </row>
    <row r="602" spans="5:18" x14ac:dyDescent="0.2">
      <c r="E602" t="str" cm="1">
        <f t="array" ref="E602">IF(ROWS(E$4:E602)&gt;COUNTIFS($A$4:$A$10001,"&lt;&gt;",$C$4:$C$10001,"&gt;0"),"",INDEX($A$4:$A$10001,_xlfn.AGGREGATE(15,6,(ROW($A$4:$A$10001)-ROW($A$4)+1)/(($A$4:$A$10001&lt;&gt;"")*($C$4:$C$10001&gt;0)),ROWS(E$4:E602))))</f>
        <v/>
      </c>
      <c r="F602" t="str" cm="1">
        <f t="array" ref="F602">IF(ROWS(F$4:F602)&gt;COUNTIFS($B$4:$B$10001,"&lt;&gt;",$C$4:$C$10001,"&gt;0"),"",INDEX($B$4:$B$10001,_xlfn.AGGREGATE(15,6,(ROW($B$4:$B$10001)-ROW($B$4)+1)/(($B$4:$B$10001&lt;&gt;"")*($C$4:$C$10001&gt;0)),ROWS(F$4:F602))))</f>
        <v/>
      </c>
      <c r="G602" t="str" cm="1">
        <f t="array" ref="G602">IF(ROWS(G$4:G602)&gt;COUNTIFS($C$4:$C$10001,"&lt;&gt;",$C$4:$C$10001,"&gt;0"),"",INDEX($C$4:$C$10001,_xlfn.AGGREGATE(15,6,(ROW($C$4:$C$10001)-ROW($C$4)+1)/(($C$4:$C$10001&lt;&gt;"")*($C$4:$C$10001&gt;0)),ROWS(G$4:G602))))</f>
        <v/>
      </c>
      <c r="H602" s="8">
        <f t="shared" si="41"/>
        <v>0</v>
      </c>
      <c r="I602" s="8">
        <f t="shared" si="42"/>
        <v>0</v>
      </c>
      <c r="J602" s="9"/>
      <c r="K602" s="9"/>
      <c r="L602" s="9"/>
      <c r="M602" s="9"/>
      <c r="N602" s="9"/>
      <c r="O602" t="str" cm="1">
        <f t="array" ref="O602">IF(ROWS(O$4:O602)&gt;COUNTIFS($A$4:$A$10001,"&lt;&gt;",$C$4:$C$10001,"=0"),"",INDEX($A$4:$A$10001,_xlfn.AGGREGATE(15,6,(ROW($A$4:$A$10001)-ROW($A$4)+1)/(($A$4:$A$10001&lt;&gt;"")*($C$4:$C$10001=0)),ROWS(O$4:O602))))</f>
        <v/>
      </c>
      <c r="P602" t="str" cm="1">
        <f t="array" ref="P602">IF(ROWS(P$4:P602)&gt;COUNTIFS($B$4:$B$10001,"&lt;&gt;",$C$4:$C$10001,"=0"),"",INDEX($B$4:$B$10001,_xlfn.AGGREGATE(15,6,(ROW($B$4:$B$10001)-ROW($B$4)+1)/(($B$4:$B$10001&lt;&gt;"")*($C$4:$C$10001=0)),ROWS(P$4:P602))))</f>
        <v/>
      </c>
      <c r="Q602" s="10" t="str">
        <f t="shared" si="43"/>
        <v/>
      </c>
      <c r="R602" s="10" t="str">
        <f t="shared" si="44"/>
        <v/>
      </c>
    </row>
    <row r="603" spans="5:18" x14ac:dyDescent="0.2">
      <c r="E603" t="str" cm="1">
        <f t="array" ref="E603">IF(ROWS(E$4:E603)&gt;COUNTIFS($A$4:$A$10001,"&lt;&gt;",$C$4:$C$10001,"&gt;0"),"",INDEX($A$4:$A$10001,_xlfn.AGGREGATE(15,6,(ROW($A$4:$A$10001)-ROW($A$4)+1)/(($A$4:$A$10001&lt;&gt;"")*($C$4:$C$10001&gt;0)),ROWS(E$4:E603))))</f>
        <v/>
      </c>
      <c r="F603" t="str" cm="1">
        <f t="array" ref="F603">IF(ROWS(F$4:F603)&gt;COUNTIFS($B$4:$B$10001,"&lt;&gt;",$C$4:$C$10001,"&gt;0"),"",INDEX($B$4:$B$10001,_xlfn.AGGREGATE(15,6,(ROW($B$4:$B$10001)-ROW($B$4)+1)/(($B$4:$B$10001&lt;&gt;"")*($C$4:$C$10001&gt;0)),ROWS(F$4:F603))))</f>
        <v/>
      </c>
      <c r="G603" t="str" cm="1">
        <f t="array" ref="G603">IF(ROWS(G$4:G603)&gt;COUNTIFS($C$4:$C$10001,"&lt;&gt;",$C$4:$C$10001,"&gt;0"),"",INDEX($C$4:$C$10001,_xlfn.AGGREGATE(15,6,(ROW($C$4:$C$10001)-ROW($C$4)+1)/(($C$4:$C$10001&lt;&gt;"")*($C$4:$C$10001&gt;0)),ROWS(G$4:G603))))</f>
        <v/>
      </c>
      <c r="H603" s="8">
        <f t="shared" si="41"/>
        <v>0</v>
      </c>
      <c r="I603" s="8">
        <f t="shared" si="42"/>
        <v>0</v>
      </c>
      <c r="J603" s="9"/>
      <c r="K603" s="9"/>
      <c r="L603" s="9"/>
      <c r="M603" s="9"/>
      <c r="N603" s="9"/>
      <c r="O603" t="str" cm="1">
        <f t="array" ref="O603">IF(ROWS(O$4:O603)&gt;COUNTIFS($A$4:$A$10001,"&lt;&gt;",$C$4:$C$10001,"=0"),"",INDEX($A$4:$A$10001,_xlfn.AGGREGATE(15,6,(ROW($A$4:$A$10001)-ROW($A$4)+1)/(($A$4:$A$10001&lt;&gt;"")*($C$4:$C$10001=0)),ROWS(O$4:O603))))</f>
        <v/>
      </c>
      <c r="P603" t="str" cm="1">
        <f t="array" ref="P603">IF(ROWS(P$4:P603)&gt;COUNTIFS($B$4:$B$10001,"&lt;&gt;",$C$4:$C$10001,"=0"),"",INDEX($B$4:$B$10001,_xlfn.AGGREGATE(15,6,(ROW($B$4:$B$10001)-ROW($B$4)+1)/(($B$4:$B$10001&lt;&gt;"")*($C$4:$C$10001=0)),ROWS(P$4:P603))))</f>
        <v/>
      </c>
      <c r="Q603" s="10" t="str">
        <f t="shared" si="43"/>
        <v/>
      </c>
      <c r="R603" s="10" t="str">
        <f t="shared" si="44"/>
        <v/>
      </c>
    </row>
    <row r="604" spans="5:18" x14ac:dyDescent="0.2">
      <c r="E604" t="str" cm="1">
        <f t="array" ref="E604">IF(ROWS(E$4:E604)&gt;COUNTIFS($A$4:$A$10001,"&lt;&gt;",$C$4:$C$10001,"&gt;0"),"",INDEX($A$4:$A$10001,_xlfn.AGGREGATE(15,6,(ROW($A$4:$A$10001)-ROW($A$4)+1)/(($A$4:$A$10001&lt;&gt;"")*($C$4:$C$10001&gt;0)),ROWS(E$4:E604))))</f>
        <v/>
      </c>
      <c r="F604" t="str" cm="1">
        <f t="array" ref="F604">IF(ROWS(F$4:F604)&gt;COUNTIFS($B$4:$B$10001,"&lt;&gt;",$C$4:$C$10001,"&gt;0"),"",INDEX($B$4:$B$10001,_xlfn.AGGREGATE(15,6,(ROW($B$4:$B$10001)-ROW($B$4)+1)/(($B$4:$B$10001&lt;&gt;"")*($C$4:$C$10001&gt;0)),ROWS(F$4:F604))))</f>
        <v/>
      </c>
      <c r="G604" t="str" cm="1">
        <f t="array" ref="G604">IF(ROWS(G$4:G604)&gt;COUNTIFS($C$4:$C$10001,"&lt;&gt;",$C$4:$C$10001,"&gt;0"),"",INDEX($C$4:$C$10001,_xlfn.AGGREGATE(15,6,(ROW($C$4:$C$10001)-ROW($C$4)+1)/(($C$4:$C$10001&lt;&gt;"")*($C$4:$C$10001&gt;0)),ROWS(G$4:G604))))</f>
        <v/>
      </c>
      <c r="H604" s="8">
        <f t="shared" ref="H604:H667" si="45">IFERROR(LOG(E604), 0)</f>
        <v>0</v>
      </c>
      <c r="I604" s="8">
        <f t="shared" ref="I604:I667" si="46">IFERROR(LOG(G604), 0)</f>
        <v>0</v>
      </c>
      <c r="J604" s="9"/>
      <c r="K604" s="9"/>
      <c r="L604" s="9"/>
      <c r="M604" s="9"/>
      <c r="N604" s="9"/>
      <c r="O604" t="str" cm="1">
        <f t="array" ref="O604">IF(ROWS(O$4:O604)&gt;COUNTIFS($A$4:$A$10001,"&lt;&gt;",$C$4:$C$10001,"=0"),"",INDEX($A$4:$A$10001,_xlfn.AGGREGATE(15,6,(ROW($A$4:$A$10001)-ROW($A$4)+1)/(($A$4:$A$10001&lt;&gt;"")*($C$4:$C$10001=0)),ROWS(O$4:O604))))</f>
        <v/>
      </c>
      <c r="P604" t="str" cm="1">
        <f t="array" ref="P604">IF(ROWS(P$4:P604)&gt;COUNTIFS($B$4:$B$10001,"&lt;&gt;",$C$4:$C$10001,"=0"),"",INDEX($B$4:$B$10001,_xlfn.AGGREGATE(15,6,(ROW($B$4:$B$10001)-ROW($B$4)+1)/(($B$4:$B$10001&lt;&gt;"")*($C$4:$C$10001=0)),ROWS(P$4:P604))))</f>
        <v/>
      </c>
      <c r="Q604" s="10" t="str">
        <f t="shared" si="43"/>
        <v/>
      </c>
      <c r="R604" s="10" t="str">
        <f t="shared" si="44"/>
        <v/>
      </c>
    </row>
    <row r="605" spans="5:18" x14ac:dyDescent="0.2">
      <c r="E605" t="str" cm="1">
        <f t="array" ref="E605">IF(ROWS(E$4:E605)&gt;COUNTIFS($A$4:$A$10001,"&lt;&gt;",$C$4:$C$10001,"&gt;0"),"",INDEX($A$4:$A$10001,_xlfn.AGGREGATE(15,6,(ROW($A$4:$A$10001)-ROW($A$4)+1)/(($A$4:$A$10001&lt;&gt;"")*($C$4:$C$10001&gt;0)),ROWS(E$4:E605))))</f>
        <v/>
      </c>
      <c r="F605" t="str" cm="1">
        <f t="array" ref="F605">IF(ROWS(F$4:F605)&gt;COUNTIFS($B$4:$B$10001,"&lt;&gt;",$C$4:$C$10001,"&gt;0"),"",INDEX($B$4:$B$10001,_xlfn.AGGREGATE(15,6,(ROW($B$4:$B$10001)-ROW($B$4)+1)/(($B$4:$B$10001&lt;&gt;"")*($C$4:$C$10001&gt;0)),ROWS(F$4:F605))))</f>
        <v/>
      </c>
      <c r="G605" t="str" cm="1">
        <f t="array" ref="G605">IF(ROWS(G$4:G605)&gt;COUNTIFS($C$4:$C$10001,"&lt;&gt;",$C$4:$C$10001,"&gt;0"),"",INDEX($C$4:$C$10001,_xlfn.AGGREGATE(15,6,(ROW($C$4:$C$10001)-ROW($C$4)+1)/(($C$4:$C$10001&lt;&gt;"")*($C$4:$C$10001&gt;0)),ROWS(G$4:G605))))</f>
        <v/>
      </c>
      <c r="H605" s="8">
        <f t="shared" si="45"/>
        <v>0</v>
      </c>
      <c r="I605" s="8">
        <f t="shared" si="46"/>
        <v>0</v>
      </c>
      <c r="J605" s="9"/>
      <c r="K605" s="9"/>
      <c r="L605" s="9"/>
      <c r="M605" s="9"/>
      <c r="N605" s="9"/>
      <c r="O605" t="str" cm="1">
        <f t="array" ref="O605">IF(ROWS(O$4:O605)&gt;COUNTIFS($A$4:$A$10001,"&lt;&gt;",$C$4:$C$10001,"=0"),"",INDEX($A$4:$A$10001,_xlfn.AGGREGATE(15,6,(ROW($A$4:$A$10001)-ROW($A$4)+1)/(($A$4:$A$10001&lt;&gt;"")*($C$4:$C$10001=0)),ROWS(O$4:O605))))</f>
        <v/>
      </c>
      <c r="P605" t="str" cm="1">
        <f t="array" ref="P605">IF(ROWS(P$4:P605)&gt;COUNTIFS($B$4:$B$10001,"&lt;&gt;",$C$4:$C$10001,"=0"),"",INDEX($B$4:$B$10001,_xlfn.AGGREGATE(15,6,(ROW($B$4:$B$10001)-ROW($B$4)+1)/(($B$4:$B$10001&lt;&gt;"")*($C$4:$C$10001=0)),ROWS(P$4:P605))))</f>
        <v/>
      </c>
      <c r="Q605" s="10" t="str">
        <f t="shared" si="43"/>
        <v/>
      </c>
      <c r="R605" s="10" t="str">
        <f t="shared" si="44"/>
        <v/>
      </c>
    </row>
    <row r="606" spans="5:18" x14ac:dyDescent="0.2">
      <c r="E606" t="str" cm="1">
        <f t="array" ref="E606">IF(ROWS(E$4:E606)&gt;COUNTIFS($A$4:$A$10001,"&lt;&gt;",$C$4:$C$10001,"&gt;0"),"",INDEX($A$4:$A$10001,_xlfn.AGGREGATE(15,6,(ROW($A$4:$A$10001)-ROW($A$4)+1)/(($A$4:$A$10001&lt;&gt;"")*($C$4:$C$10001&gt;0)),ROWS(E$4:E606))))</f>
        <v/>
      </c>
      <c r="F606" t="str" cm="1">
        <f t="array" ref="F606">IF(ROWS(F$4:F606)&gt;COUNTIFS($B$4:$B$10001,"&lt;&gt;",$C$4:$C$10001,"&gt;0"),"",INDEX($B$4:$B$10001,_xlfn.AGGREGATE(15,6,(ROW($B$4:$B$10001)-ROW($B$4)+1)/(($B$4:$B$10001&lt;&gt;"")*($C$4:$C$10001&gt;0)),ROWS(F$4:F606))))</f>
        <v/>
      </c>
      <c r="G606" t="str" cm="1">
        <f t="array" ref="G606">IF(ROWS(G$4:G606)&gt;COUNTIFS($C$4:$C$10001,"&lt;&gt;",$C$4:$C$10001,"&gt;0"),"",INDEX($C$4:$C$10001,_xlfn.AGGREGATE(15,6,(ROW($C$4:$C$10001)-ROW($C$4)+1)/(($C$4:$C$10001&lt;&gt;"")*($C$4:$C$10001&gt;0)),ROWS(G$4:G606))))</f>
        <v/>
      </c>
      <c r="H606" s="8">
        <f t="shared" si="45"/>
        <v>0</v>
      </c>
      <c r="I606" s="8">
        <f t="shared" si="46"/>
        <v>0</v>
      </c>
      <c r="J606" s="9"/>
      <c r="K606" s="9"/>
      <c r="L606" s="9"/>
      <c r="M606" s="9"/>
      <c r="N606" s="9"/>
      <c r="O606" t="str" cm="1">
        <f t="array" ref="O606">IF(ROWS(O$4:O606)&gt;COUNTIFS($A$4:$A$10001,"&lt;&gt;",$C$4:$C$10001,"=0"),"",INDEX($A$4:$A$10001,_xlfn.AGGREGATE(15,6,(ROW($A$4:$A$10001)-ROW($A$4)+1)/(($A$4:$A$10001&lt;&gt;"")*($C$4:$C$10001=0)),ROWS(O$4:O606))))</f>
        <v/>
      </c>
      <c r="P606" t="str" cm="1">
        <f t="array" ref="P606">IF(ROWS(P$4:P606)&gt;COUNTIFS($B$4:$B$10001,"&lt;&gt;",$C$4:$C$10001,"=0"),"",INDEX($B$4:$B$10001,_xlfn.AGGREGATE(15,6,(ROW($B$4:$B$10001)-ROW($B$4)+1)/(($B$4:$B$10001&lt;&gt;"")*($C$4:$C$10001=0)),ROWS(P$4:P606))))</f>
        <v/>
      </c>
      <c r="Q606" s="10" t="str">
        <f t="shared" si="43"/>
        <v/>
      </c>
      <c r="R606" s="10" t="str">
        <f t="shared" si="44"/>
        <v/>
      </c>
    </row>
    <row r="607" spans="5:18" x14ac:dyDescent="0.2">
      <c r="E607" t="str" cm="1">
        <f t="array" ref="E607">IF(ROWS(E$4:E607)&gt;COUNTIFS($A$4:$A$10001,"&lt;&gt;",$C$4:$C$10001,"&gt;0"),"",INDEX($A$4:$A$10001,_xlfn.AGGREGATE(15,6,(ROW($A$4:$A$10001)-ROW($A$4)+1)/(($A$4:$A$10001&lt;&gt;"")*($C$4:$C$10001&gt;0)),ROWS(E$4:E607))))</f>
        <v/>
      </c>
      <c r="F607" t="str" cm="1">
        <f t="array" ref="F607">IF(ROWS(F$4:F607)&gt;COUNTIFS($B$4:$B$10001,"&lt;&gt;",$C$4:$C$10001,"&gt;0"),"",INDEX($B$4:$B$10001,_xlfn.AGGREGATE(15,6,(ROW($B$4:$B$10001)-ROW($B$4)+1)/(($B$4:$B$10001&lt;&gt;"")*($C$4:$C$10001&gt;0)),ROWS(F$4:F607))))</f>
        <v/>
      </c>
      <c r="G607" t="str" cm="1">
        <f t="array" ref="G607">IF(ROWS(G$4:G607)&gt;COUNTIFS($C$4:$C$10001,"&lt;&gt;",$C$4:$C$10001,"&gt;0"),"",INDEX($C$4:$C$10001,_xlfn.AGGREGATE(15,6,(ROW($C$4:$C$10001)-ROW($C$4)+1)/(($C$4:$C$10001&lt;&gt;"")*($C$4:$C$10001&gt;0)),ROWS(G$4:G607))))</f>
        <v/>
      </c>
      <c r="H607" s="8">
        <f t="shared" si="45"/>
        <v>0</v>
      </c>
      <c r="I607" s="8">
        <f t="shared" si="46"/>
        <v>0</v>
      </c>
      <c r="J607" s="9"/>
      <c r="K607" s="9"/>
      <c r="L607" s="9"/>
      <c r="M607" s="9"/>
      <c r="N607" s="9"/>
      <c r="O607" t="str" cm="1">
        <f t="array" ref="O607">IF(ROWS(O$4:O607)&gt;COUNTIFS($A$4:$A$10001,"&lt;&gt;",$C$4:$C$10001,"=0"),"",INDEX($A$4:$A$10001,_xlfn.AGGREGATE(15,6,(ROW($A$4:$A$10001)-ROW($A$4)+1)/(($A$4:$A$10001&lt;&gt;"")*($C$4:$C$10001=0)),ROWS(O$4:O607))))</f>
        <v/>
      </c>
      <c r="P607" t="str" cm="1">
        <f t="array" ref="P607">IF(ROWS(P$4:P607)&gt;COUNTIFS($B$4:$B$10001,"&lt;&gt;",$C$4:$C$10001,"=0"),"",INDEX($B$4:$B$10001,_xlfn.AGGREGATE(15,6,(ROW($B$4:$B$10001)-ROW($B$4)+1)/(($B$4:$B$10001&lt;&gt;"")*($C$4:$C$10001=0)),ROWS(P$4:P607))))</f>
        <v/>
      </c>
      <c r="Q607" s="10" t="str">
        <f t="shared" si="43"/>
        <v/>
      </c>
      <c r="R607" s="10" t="str">
        <f t="shared" si="44"/>
        <v/>
      </c>
    </row>
    <row r="608" spans="5:18" x14ac:dyDescent="0.2">
      <c r="E608" t="str" cm="1">
        <f t="array" ref="E608">IF(ROWS(E$4:E608)&gt;COUNTIFS($A$4:$A$10001,"&lt;&gt;",$C$4:$C$10001,"&gt;0"),"",INDEX($A$4:$A$10001,_xlfn.AGGREGATE(15,6,(ROW($A$4:$A$10001)-ROW($A$4)+1)/(($A$4:$A$10001&lt;&gt;"")*($C$4:$C$10001&gt;0)),ROWS(E$4:E608))))</f>
        <v/>
      </c>
      <c r="F608" t="str" cm="1">
        <f t="array" ref="F608">IF(ROWS(F$4:F608)&gt;COUNTIFS($B$4:$B$10001,"&lt;&gt;",$C$4:$C$10001,"&gt;0"),"",INDEX($B$4:$B$10001,_xlfn.AGGREGATE(15,6,(ROW($B$4:$B$10001)-ROW($B$4)+1)/(($B$4:$B$10001&lt;&gt;"")*($C$4:$C$10001&gt;0)),ROWS(F$4:F608))))</f>
        <v/>
      </c>
      <c r="G608" t="str" cm="1">
        <f t="array" ref="G608">IF(ROWS(G$4:G608)&gt;COUNTIFS($C$4:$C$10001,"&lt;&gt;",$C$4:$C$10001,"&gt;0"),"",INDEX($C$4:$C$10001,_xlfn.AGGREGATE(15,6,(ROW($C$4:$C$10001)-ROW($C$4)+1)/(($C$4:$C$10001&lt;&gt;"")*($C$4:$C$10001&gt;0)),ROWS(G$4:G608))))</f>
        <v/>
      </c>
      <c r="H608" s="8">
        <f t="shared" si="45"/>
        <v>0</v>
      </c>
      <c r="I608" s="8">
        <f t="shared" si="46"/>
        <v>0</v>
      </c>
      <c r="J608" s="9"/>
      <c r="K608" s="9"/>
      <c r="L608" s="9"/>
      <c r="M608" s="9"/>
      <c r="N608" s="9"/>
      <c r="O608" t="str" cm="1">
        <f t="array" ref="O608">IF(ROWS(O$4:O608)&gt;COUNTIFS($A$4:$A$10001,"&lt;&gt;",$C$4:$C$10001,"=0"),"",INDEX($A$4:$A$10001,_xlfn.AGGREGATE(15,6,(ROW($A$4:$A$10001)-ROW($A$4)+1)/(($A$4:$A$10001&lt;&gt;"")*($C$4:$C$10001=0)),ROWS(O$4:O608))))</f>
        <v/>
      </c>
      <c r="P608" t="str" cm="1">
        <f t="array" ref="P608">IF(ROWS(P$4:P608)&gt;COUNTIFS($B$4:$B$10001,"&lt;&gt;",$C$4:$C$10001,"=0"),"",INDEX($B$4:$B$10001,_xlfn.AGGREGATE(15,6,(ROW($B$4:$B$10001)-ROW($B$4)+1)/(($B$4:$B$10001&lt;&gt;"")*($C$4:$C$10001=0)),ROWS(P$4:P608))))</f>
        <v/>
      </c>
      <c r="Q608" s="10" t="str">
        <f t="shared" si="43"/>
        <v/>
      </c>
      <c r="R608" s="10" t="str">
        <f t="shared" si="44"/>
        <v/>
      </c>
    </row>
    <row r="609" spans="5:18" x14ac:dyDescent="0.2">
      <c r="E609" t="str" cm="1">
        <f t="array" ref="E609">IF(ROWS(E$4:E609)&gt;COUNTIFS($A$4:$A$10001,"&lt;&gt;",$C$4:$C$10001,"&gt;0"),"",INDEX($A$4:$A$10001,_xlfn.AGGREGATE(15,6,(ROW($A$4:$A$10001)-ROW($A$4)+1)/(($A$4:$A$10001&lt;&gt;"")*($C$4:$C$10001&gt;0)),ROWS(E$4:E609))))</f>
        <v/>
      </c>
      <c r="F609" t="str" cm="1">
        <f t="array" ref="F609">IF(ROWS(F$4:F609)&gt;COUNTIFS($B$4:$B$10001,"&lt;&gt;",$C$4:$C$10001,"&gt;0"),"",INDEX($B$4:$B$10001,_xlfn.AGGREGATE(15,6,(ROW($B$4:$B$10001)-ROW($B$4)+1)/(($B$4:$B$10001&lt;&gt;"")*($C$4:$C$10001&gt;0)),ROWS(F$4:F609))))</f>
        <v/>
      </c>
      <c r="G609" t="str" cm="1">
        <f t="array" ref="G609">IF(ROWS(G$4:G609)&gt;COUNTIFS($C$4:$C$10001,"&lt;&gt;",$C$4:$C$10001,"&gt;0"),"",INDEX($C$4:$C$10001,_xlfn.AGGREGATE(15,6,(ROW($C$4:$C$10001)-ROW($C$4)+1)/(($C$4:$C$10001&lt;&gt;"")*($C$4:$C$10001&gt;0)),ROWS(G$4:G609))))</f>
        <v/>
      </c>
      <c r="H609" s="8">
        <f t="shared" si="45"/>
        <v>0</v>
      </c>
      <c r="I609" s="8">
        <f t="shared" si="46"/>
        <v>0</v>
      </c>
      <c r="J609" s="9"/>
      <c r="K609" s="9"/>
      <c r="L609" s="9"/>
      <c r="M609" s="9"/>
      <c r="N609" s="9"/>
      <c r="O609" t="str" cm="1">
        <f t="array" ref="O609">IF(ROWS(O$4:O609)&gt;COUNTIFS($A$4:$A$10001,"&lt;&gt;",$C$4:$C$10001,"=0"),"",INDEX($A$4:$A$10001,_xlfn.AGGREGATE(15,6,(ROW($A$4:$A$10001)-ROW($A$4)+1)/(($A$4:$A$10001&lt;&gt;"")*($C$4:$C$10001=0)),ROWS(O$4:O609))))</f>
        <v/>
      </c>
      <c r="P609" t="str" cm="1">
        <f t="array" ref="P609">IF(ROWS(P$4:P609)&gt;COUNTIFS($B$4:$B$10001,"&lt;&gt;",$C$4:$C$10001,"=0"),"",INDEX($B$4:$B$10001,_xlfn.AGGREGATE(15,6,(ROW($B$4:$B$10001)-ROW($B$4)+1)/(($B$4:$B$10001&lt;&gt;"")*($C$4:$C$10001=0)),ROWS(P$4:P609))))</f>
        <v/>
      </c>
      <c r="Q609" s="10" t="str">
        <f t="shared" si="43"/>
        <v/>
      </c>
      <c r="R609" s="10" t="str">
        <f t="shared" si="44"/>
        <v/>
      </c>
    </row>
    <row r="610" spans="5:18" x14ac:dyDescent="0.2">
      <c r="E610" t="str" cm="1">
        <f t="array" ref="E610">IF(ROWS(E$4:E610)&gt;COUNTIFS($A$4:$A$10001,"&lt;&gt;",$C$4:$C$10001,"&gt;0"),"",INDEX($A$4:$A$10001,_xlfn.AGGREGATE(15,6,(ROW($A$4:$A$10001)-ROW($A$4)+1)/(($A$4:$A$10001&lt;&gt;"")*($C$4:$C$10001&gt;0)),ROWS(E$4:E610))))</f>
        <v/>
      </c>
      <c r="F610" t="str" cm="1">
        <f t="array" ref="F610">IF(ROWS(F$4:F610)&gt;COUNTIFS($B$4:$B$10001,"&lt;&gt;",$C$4:$C$10001,"&gt;0"),"",INDEX($B$4:$B$10001,_xlfn.AGGREGATE(15,6,(ROW($B$4:$B$10001)-ROW($B$4)+1)/(($B$4:$B$10001&lt;&gt;"")*($C$4:$C$10001&gt;0)),ROWS(F$4:F610))))</f>
        <v/>
      </c>
      <c r="G610" t="str" cm="1">
        <f t="array" ref="G610">IF(ROWS(G$4:G610)&gt;COUNTIFS($C$4:$C$10001,"&lt;&gt;",$C$4:$C$10001,"&gt;0"),"",INDEX($C$4:$C$10001,_xlfn.AGGREGATE(15,6,(ROW($C$4:$C$10001)-ROW($C$4)+1)/(($C$4:$C$10001&lt;&gt;"")*($C$4:$C$10001&gt;0)),ROWS(G$4:G610))))</f>
        <v/>
      </c>
      <c r="H610" s="8">
        <f t="shared" si="45"/>
        <v>0</v>
      </c>
      <c r="I610" s="8">
        <f t="shared" si="46"/>
        <v>0</v>
      </c>
      <c r="J610" s="9"/>
      <c r="K610" s="9"/>
      <c r="L610" s="9"/>
      <c r="M610" s="9"/>
      <c r="N610" s="9"/>
      <c r="O610" t="str" cm="1">
        <f t="array" ref="O610">IF(ROWS(O$4:O610)&gt;COUNTIFS($A$4:$A$10001,"&lt;&gt;",$C$4:$C$10001,"=0"),"",INDEX($A$4:$A$10001,_xlfn.AGGREGATE(15,6,(ROW($A$4:$A$10001)-ROW($A$4)+1)/(($A$4:$A$10001&lt;&gt;"")*($C$4:$C$10001=0)),ROWS(O$4:O610))))</f>
        <v/>
      </c>
      <c r="P610" t="str" cm="1">
        <f t="array" ref="P610">IF(ROWS(P$4:P610)&gt;COUNTIFS($B$4:$B$10001,"&lt;&gt;",$C$4:$C$10001,"=0"),"",INDEX($B$4:$B$10001,_xlfn.AGGREGATE(15,6,(ROW($B$4:$B$10001)-ROW($B$4)+1)/(($B$4:$B$10001&lt;&gt;"")*($C$4:$C$10001=0)),ROWS(P$4:P610))))</f>
        <v/>
      </c>
      <c r="Q610" s="10" t="str">
        <f t="shared" si="43"/>
        <v/>
      </c>
      <c r="R610" s="10" t="str">
        <f t="shared" si="44"/>
        <v/>
      </c>
    </row>
    <row r="611" spans="5:18" x14ac:dyDescent="0.2">
      <c r="E611" t="str" cm="1">
        <f t="array" ref="E611">IF(ROWS(E$4:E611)&gt;COUNTIFS($A$4:$A$10001,"&lt;&gt;",$C$4:$C$10001,"&gt;0"),"",INDEX($A$4:$A$10001,_xlfn.AGGREGATE(15,6,(ROW($A$4:$A$10001)-ROW($A$4)+1)/(($A$4:$A$10001&lt;&gt;"")*($C$4:$C$10001&gt;0)),ROWS(E$4:E611))))</f>
        <v/>
      </c>
      <c r="F611" t="str" cm="1">
        <f t="array" ref="F611">IF(ROWS(F$4:F611)&gt;COUNTIFS($B$4:$B$10001,"&lt;&gt;",$C$4:$C$10001,"&gt;0"),"",INDEX($B$4:$B$10001,_xlfn.AGGREGATE(15,6,(ROW($B$4:$B$10001)-ROW($B$4)+1)/(($B$4:$B$10001&lt;&gt;"")*($C$4:$C$10001&gt;0)),ROWS(F$4:F611))))</f>
        <v/>
      </c>
      <c r="G611" t="str" cm="1">
        <f t="array" ref="G611">IF(ROWS(G$4:G611)&gt;COUNTIFS($C$4:$C$10001,"&lt;&gt;",$C$4:$C$10001,"&gt;0"),"",INDEX($C$4:$C$10001,_xlfn.AGGREGATE(15,6,(ROW($C$4:$C$10001)-ROW($C$4)+1)/(($C$4:$C$10001&lt;&gt;"")*($C$4:$C$10001&gt;0)),ROWS(G$4:G611))))</f>
        <v/>
      </c>
      <c r="H611" s="8">
        <f t="shared" si="45"/>
        <v>0</v>
      </c>
      <c r="I611" s="8">
        <f t="shared" si="46"/>
        <v>0</v>
      </c>
      <c r="J611" s="9"/>
      <c r="K611" s="9"/>
      <c r="L611" s="9"/>
      <c r="M611" s="9"/>
      <c r="N611" s="9"/>
      <c r="O611" t="str" cm="1">
        <f t="array" ref="O611">IF(ROWS(O$4:O611)&gt;COUNTIFS($A$4:$A$10001,"&lt;&gt;",$C$4:$C$10001,"=0"),"",INDEX($A$4:$A$10001,_xlfn.AGGREGATE(15,6,(ROW($A$4:$A$10001)-ROW($A$4)+1)/(($A$4:$A$10001&lt;&gt;"")*($C$4:$C$10001=0)),ROWS(O$4:O611))))</f>
        <v/>
      </c>
      <c r="P611" t="str" cm="1">
        <f t="array" ref="P611">IF(ROWS(P$4:P611)&gt;COUNTIFS($B$4:$B$10001,"&lt;&gt;",$C$4:$C$10001,"=0"),"",INDEX($B$4:$B$10001,_xlfn.AGGREGATE(15,6,(ROW($B$4:$B$10001)-ROW($B$4)+1)/(($B$4:$B$10001&lt;&gt;"")*($C$4:$C$10001=0)),ROWS(P$4:P611))))</f>
        <v/>
      </c>
      <c r="Q611" s="10" t="str">
        <f t="shared" si="43"/>
        <v/>
      </c>
      <c r="R611" s="10" t="str">
        <f t="shared" si="44"/>
        <v/>
      </c>
    </row>
    <row r="612" spans="5:18" x14ac:dyDescent="0.2">
      <c r="E612" t="str" cm="1">
        <f t="array" ref="E612">IF(ROWS(E$4:E612)&gt;COUNTIFS($A$4:$A$10001,"&lt;&gt;",$C$4:$C$10001,"&gt;0"),"",INDEX($A$4:$A$10001,_xlfn.AGGREGATE(15,6,(ROW($A$4:$A$10001)-ROW($A$4)+1)/(($A$4:$A$10001&lt;&gt;"")*($C$4:$C$10001&gt;0)),ROWS(E$4:E612))))</f>
        <v/>
      </c>
      <c r="F612" t="str" cm="1">
        <f t="array" ref="F612">IF(ROWS(F$4:F612)&gt;COUNTIFS($B$4:$B$10001,"&lt;&gt;",$C$4:$C$10001,"&gt;0"),"",INDEX($B$4:$B$10001,_xlfn.AGGREGATE(15,6,(ROW($B$4:$B$10001)-ROW($B$4)+1)/(($B$4:$B$10001&lt;&gt;"")*($C$4:$C$10001&gt;0)),ROWS(F$4:F612))))</f>
        <v/>
      </c>
      <c r="G612" t="str" cm="1">
        <f t="array" ref="G612">IF(ROWS(G$4:G612)&gt;COUNTIFS($C$4:$C$10001,"&lt;&gt;",$C$4:$C$10001,"&gt;0"),"",INDEX($C$4:$C$10001,_xlfn.AGGREGATE(15,6,(ROW($C$4:$C$10001)-ROW($C$4)+1)/(($C$4:$C$10001&lt;&gt;"")*($C$4:$C$10001&gt;0)),ROWS(G$4:G612))))</f>
        <v/>
      </c>
      <c r="H612" s="8">
        <f t="shared" si="45"/>
        <v>0</v>
      </c>
      <c r="I612" s="8">
        <f t="shared" si="46"/>
        <v>0</v>
      </c>
      <c r="J612" s="9"/>
      <c r="K612" s="9"/>
      <c r="L612" s="9"/>
      <c r="M612" s="9"/>
      <c r="N612" s="9"/>
      <c r="O612" t="str" cm="1">
        <f t="array" ref="O612">IF(ROWS(O$4:O612)&gt;COUNTIFS($A$4:$A$10001,"&lt;&gt;",$C$4:$C$10001,"=0"),"",INDEX($A$4:$A$10001,_xlfn.AGGREGATE(15,6,(ROW($A$4:$A$10001)-ROW($A$4)+1)/(($A$4:$A$10001&lt;&gt;"")*($C$4:$C$10001=0)),ROWS(O$4:O612))))</f>
        <v/>
      </c>
      <c r="P612" t="str" cm="1">
        <f t="array" ref="P612">IF(ROWS(P$4:P612)&gt;COUNTIFS($B$4:$B$10001,"&lt;&gt;",$C$4:$C$10001,"=0"),"",INDEX($B$4:$B$10001,_xlfn.AGGREGATE(15,6,(ROW($B$4:$B$10001)-ROW($B$4)+1)/(($B$4:$B$10001&lt;&gt;"")*($C$4:$C$10001=0)),ROWS(P$4:P612))))</f>
        <v/>
      </c>
      <c r="Q612" s="10" t="str">
        <f t="shared" si="43"/>
        <v/>
      </c>
      <c r="R612" s="10" t="str">
        <f t="shared" si="44"/>
        <v/>
      </c>
    </row>
    <row r="613" spans="5:18" x14ac:dyDescent="0.2">
      <c r="E613" t="str" cm="1">
        <f t="array" ref="E613">IF(ROWS(E$4:E613)&gt;COUNTIFS($A$4:$A$10001,"&lt;&gt;",$C$4:$C$10001,"&gt;0"),"",INDEX($A$4:$A$10001,_xlfn.AGGREGATE(15,6,(ROW($A$4:$A$10001)-ROW($A$4)+1)/(($A$4:$A$10001&lt;&gt;"")*($C$4:$C$10001&gt;0)),ROWS(E$4:E613))))</f>
        <v/>
      </c>
      <c r="F613" t="str" cm="1">
        <f t="array" ref="F613">IF(ROWS(F$4:F613)&gt;COUNTIFS($B$4:$B$10001,"&lt;&gt;",$C$4:$C$10001,"&gt;0"),"",INDEX($B$4:$B$10001,_xlfn.AGGREGATE(15,6,(ROW($B$4:$B$10001)-ROW($B$4)+1)/(($B$4:$B$10001&lt;&gt;"")*($C$4:$C$10001&gt;0)),ROWS(F$4:F613))))</f>
        <v/>
      </c>
      <c r="G613" t="str" cm="1">
        <f t="array" ref="G613">IF(ROWS(G$4:G613)&gt;COUNTIFS($C$4:$C$10001,"&lt;&gt;",$C$4:$C$10001,"&gt;0"),"",INDEX($C$4:$C$10001,_xlfn.AGGREGATE(15,6,(ROW($C$4:$C$10001)-ROW($C$4)+1)/(($C$4:$C$10001&lt;&gt;"")*($C$4:$C$10001&gt;0)),ROWS(G$4:G613))))</f>
        <v/>
      </c>
      <c r="H613" s="8">
        <f t="shared" si="45"/>
        <v>0</v>
      </c>
      <c r="I613" s="8">
        <f t="shared" si="46"/>
        <v>0</v>
      </c>
      <c r="J613" s="9"/>
      <c r="K613" s="9"/>
      <c r="L613" s="9"/>
      <c r="M613" s="9"/>
      <c r="N613" s="9"/>
      <c r="O613" t="str" cm="1">
        <f t="array" ref="O613">IF(ROWS(O$4:O613)&gt;COUNTIFS($A$4:$A$10001,"&lt;&gt;",$C$4:$C$10001,"=0"),"",INDEX($A$4:$A$10001,_xlfn.AGGREGATE(15,6,(ROW($A$4:$A$10001)-ROW($A$4)+1)/(($A$4:$A$10001&lt;&gt;"")*($C$4:$C$10001=0)),ROWS(O$4:O613))))</f>
        <v/>
      </c>
      <c r="P613" t="str" cm="1">
        <f t="array" ref="P613">IF(ROWS(P$4:P613)&gt;COUNTIFS($B$4:$B$10001,"&lt;&gt;",$C$4:$C$10001,"=0"),"",INDEX($B$4:$B$10001,_xlfn.AGGREGATE(15,6,(ROW($B$4:$B$10001)-ROW($B$4)+1)/(($B$4:$B$10001&lt;&gt;"")*($C$4:$C$10001=0)),ROWS(P$4:P613))))</f>
        <v/>
      </c>
      <c r="Q613" s="10" t="str">
        <f t="shared" si="43"/>
        <v/>
      </c>
      <c r="R613" s="10" t="str">
        <f t="shared" si="44"/>
        <v/>
      </c>
    </row>
    <row r="614" spans="5:18" x14ac:dyDescent="0.2">
      <c r="E614" t="str" cm="1">
        <f t="array" ref="E614">IF(ROWS(E$4:E614)&gt;COUNTIFS($A$4:$A$10001,"&lt;&gt;",$C$4:$C$10001,"&gt;0"),"",INDEX($A$4:$A$10001,_xlfn.AGGREGATE(15,6,(ROW($A$4:$A$10001)-ROW($A$4)+1)/(($A$4:$A$10001&lt;&gt;"")*($C$4:$C$10001&gt;0)),ROWS(E$4:E614))))</f>
        <v/>
      </c>
      <c r="F614" t="str" cm="1">
        <f t="array" ref="F614">IF(ROWS(F$4:F614)&gt;COUNTIFS($B$4:$B$10001,"&lt;&gt;",$C$4:$C$10001,"&gt;0"),"",INDEX($B$4:$B$10001,_xlfn.AGGREGATE(15,6,(ROW($B$4:$B$10001)-ROW($B$4)+1)/(($B$4:$B$10001&lt;&gt;"")*($C$4:$C$10001&gt;0)),ROWS(F$4:F614))))</f>
        <v/>
      </c>
      <c r="G614" t="str" cm="1">
        <f t="array" ref="G614">IF(ROWS(G$4:G614)&gt;COUNTIFS($C$4:$C$10001,"&lt;&gt;",$C$4:$C$10001,"&gt;0"),"",INDEX($C$4:$C$10001,_xlfn.AGGREGATE(15,6,(ROW($C$4:$C$10001)-ROW($C$4)+1)/(($C$4:$C$10001&lt;&gt;"")*($C$4:$C$10001&gt;0)),ROWS(G$4:G614))))</f>
        <v/>
      </c>
      <c r="H614" s="8">
        <f t="shared" si="45"/>
        <v>0</v>
      </c>
      <c r="I614" s="8">
        <f t="shared" si="46"/>
        <v>0</v>
      </c>
      <c r="J614" s="9"/>
      <c r="K614" s="9"/>
      <c r="L614" s="9"/>
      <c r="M614" s="9"/>
      <c r="N614" s="9"/>
      <c r="O614" t="str" cm="1">
        <f t="array" ref="O614">IF(ROWS(O$4:O614)&gt;COUNTIFS($A$4:$A$10001,"&lt;&gt;",$C$4:$C$10001,"=0"),"",INDEX($A$4:$A$10001,_xlfn.AGGREGATE(15,6,(ROW($A$4:$A$10001)-ROW($A$4)+1)/(($A$4:$A$10001&lt;&gt;"")*($C$4:$C$10001=0)),ROWS(O$4:O614))))</f>
        <v/>
      </c>
      <c r="P614" t="str" cm="1">
        <f t="array" ref="P614">IF(ROWS(P$4:P614)&gt;COUNTIFS($B$4:$B$10001,"&lt;&gt;",$C$4:$C$10001,"=0"),"",INDEX($B$4:$B$10001,_xlfn.AGGREGATE(15,6,(ROW($B$4:$B$10001)-ROW($B$4)+1)/(($B$4:$B$10001&lt;&gt;"")*($C$4:$C$10001=0)),ROWS(P$4:P614))))</f>
        <v/>
      </c>
      <c r="Q614" s="10" t="str">
        <f t="shared" si="43"/>
        <v/>
      </c>
      <c r="R614" s="10" t="str">
        <f t="shared" si="44"/>
        <v/>
      </c>
    </row>
    <row r="615" spans="5:18" x14ac:dyDescent="0.2">
      <c r="E615" t="str" cm="1">
        <f t="array" ref="E615">IF(ROWS(E$4:E615)&gt;COUNTIFS($A$4:$A$10001,"&lt;&gt;",$C$4:$C$10001,"&gt;0"),"",INDEX($A$4:$A$10001,_xlfn.AGGREGATE(15,6,(ROW($A$4:$A$10001)-ROW($A$4)+1)/(($A$4:$A$10001&lt;&gt;"")*($C$4:$C$10001&gt;0)),ROWS(E$4:E615))))</f>
        <v/>
      </c>
      <c r="F615" t="str" cm="1">
        <f t="array" ref="F615">IF(ROWS(F$4:F615)&gt;COUNTIFS($B$4:$B$10001,"&lt;&gt;",$C$4:$C$10001,"&gt;0"),"",INDEX($B$4:$B$10001,_xlfn.AGGREGATE(15,6,(ROW($B$4:$B$10001)-ROW($B$4)+1)/(($B$4:$B$10001&lt;&gt;"")*($C$4:$C$10001&gt;0)),ROWS(F$4:F615))))</f>
        <v/>
      </c>
      <c r="G615" t="str" cm="1">
        <f t="array" ref="G615">IF(ROWS(G$4:G615)&gt;COUNTIFS($C$4:$C$10001,"&lt;&gt;",$C$4:$C$10001,"&gt;0"),"",INDEX($C$4:$C$10001,_xlfn.AGGREGATE(15,6,(ROW($C$4:$C$10001)-ROW($C$4)+1)/(($C$4:$C$10001&lt;&gt;"")*($C$4:$C$10001&gt;0)),ROWS(G$4:G615))))</f>
        <v/>
      </c>
      <c r="H615" s="8">
        <f t="shared" si="45"/>
        <v>0</v>
      </c>
      <c r="I615" s="8">
        <f t="shared" si="46"/>
        <v>0</v>
      </c>
      <c r="J615" s="9"/>
      <c r="K615" s="9"/>
      <c r="L615" s="9"/>
      <c r="M615" s="9"/>
      <c r="N615" s="9"/>
      <c r="O615" t="str" cm="1">
        <f t="array" ref="O615">IF(ROWS(O$4:O615)&gt;COUNTIFS($A$4:$A$10001,"&lt;&gt;",$C$4:$C$10001,"=0"),"",INDEX($A$4:$A$10001,_xlfn.AGGREGATE(15,6,(ROW($A$4:$A$10001)-ROW($A$4)+1)/(($A$4:$A$10001&lt;&gt;"")*($C$4:$C$10001=0)),ROWS(O$4:O615))))</f>
        <v/>
      </c>
      <c r="P615" t="str" cm="1">
        <f t="array" ref="P615">IF(ROWS(P$4:P615)&gt;COUNTIFS($B$4:$B$10001,"&lt;&gt;",$C$4:$C$10001,"=0"),"",INDEX($B$4:$B$10001,_xlfn.AGGREGATE(15,6,(ROW($B$4:$B$10001)-ROW($B$4)+1)/(($B$4:$B$10001&lt;&gt;"")*($C$4:$C$10001=0)),ROWS(P$4:P615))))</f>
        <v/>
      </c>
      <c r="Q615" s="10" t="str">
        <f t="shared" si="43"/>
        <v/>
      </c>
      <c r="R615" s="10" t="str">
        <f t="shared" si="44"/>
        <v/>
      </c>
    </row>
    <row r="616" spans="5:18" x14ac:dyDescent="0.2">
      <c r="E616" t="str" cm="1">
        <f t="array" ref="E616">IF(ROWS(E$4:E616)&gt;COUNTIFS($A$4:$A$10001,"&lt;&gt;",$C$4:$C$10001,"&gt;0"),"",INDEX($A$4:$A$10001,_xlfn.AGGREGATE(15,6,(ROW($A$4:$A$10001)-ROW($A$4)+1)/(($A$4:$A$10001&lt;&gt;"")*($C$4:$C$10001&gt;0)),ROWS(E$4:E616))))</f>
        <v/>
      </c>
      <c r="F616" t="str" cm="1">
        <f t="array" ref="F616">IF(ROWS(F$4:F616)&gt;COUNTIFS($B$4:$B$10001,"&lt;&gt;",$C$4:$C$10001,"&gt;0"),"",INDEX($B$4:$B$10001,_xlfn.AGGREGATE(15,6,(ROW($B$4:$B$10001)-ROW($B$4)+1)/(($B$4:$B$10001&lt;&gt;"")*($C$4:$C$10001&gt;0)),ROWS(F$4:F616))))</f>
        <v/>
      </c>
      <c r="G616" t="str" cm="1">
        <f t="array" ref="G616">IF(ROWS(G$4:G616)&gt;COUNTIFS($C$4:$C$10001,"&lt;&gt;",$C$4:$C$10001,"&gt;0"),"",INDEX($C$4:$C$10001,_xlfn.AGGREGATE(15,6,(ROW($C$4:$C$10001)-ROW($C$4)+1)/(($C$4:$C$10001&lt;&gt;"")*($C$4:$C$10001&gt;0)),ROWS(G$4:G616))))</f>
        <v/>
      </c>
      <c r="H616" s="8">
        <f t="shared" si="45"/>
        <v>0</v>
      </c>
      <c r="I616" s="8">
        <f t="shared" si="46"/>
        <v>0</v>
      </c>
      <c r="J616" s="9"/>
      <c r="K616" s="9"/>
      <c r="L616" s="9"/>
      <c r="M616" s="9"/>
      <c r="N616" s="9"/>
      <c r="O616" t="str" cm="1">
        <f t="array" ref="O616">IF(ROWS(O$4:O616)&gt;COUNTIFS($A$4:$A$10001,"&lt;&gt;",$C$4:$C$10001,"=0"),"",INDEX($A$4:$A$10001,_xlfn.AGGREGATE(15,6,(ROW($A$4:$A$10001)-ROW($A$4)+1)/(($A$4:$A$10001&lt;&gt;"")*($C$4:$C$10001=0)),ROWS(O$4:O616))))</f>
        <v/>
      </c>
      <c r="P616" t="str" cm="1">
        <f t="array" ref="P616">IF(ROWS(P$4:P616)&gt;COUNTIFS($B$4:$B$10001,"&lt;&gt;",$C$4:$C$10001,"=0"),"",INDEX($B$4:$B$10001,_xlfn.AGGREGATE(15,6,(ROW($B$4:$B$10001)-ROW($B$4)+1)/(($B$4:$B$10001&lt;&gt;"")*($C$4:$C$10001=0)),ROWS(P$4:P616))))</f>
        <v/>
      </c>
      <c r="Q616" s="10" t="str">
        <f t="shared" si="43"/>
        <v/>
      </c>
      <c r="R616" s="10" t="str">
        <f t="shared" si="44"/>
        <v/>
      </c>
    </row>
    <row r="617" spans="5:18" x14ac:dyDescent="0.2">
      <c r="E617" t="str" cm="1">
        <f t="array" ref="E617">IF(ROWS(E$4:E617)&gt;COUNTIFS($A$4:$A$10001,"&lt;&gt;",$C$4:$C$10001,"&gt;0"),"",INDEX($A$4:$A$10001,_xlfn.AGGREGATE(15,6,(ROW($A$4:$A$10001)-ROW($A$4)+1)/(($A$4:$A$10001&lt;&gt;"")*($C$4:$C$10001&gt;0)),ROWS(E$4:E617))))</f>
        <v/>
      </c>
      <c r="F617" t="str" cm="1">
        <f t="array" ref="F617">IF(ROWS(F$4:F617)&gt;COUNTIFS($B$4:$B$10001,"&lt;&gt;",$C$4:$C$10001,"&gt;0"),"",INDEX($B$4:$B$10001,_xlfn.AGGREGATE(15,6,(ROW($B$4:$B$10001)-ROW($B$4)+1)/(($B$4:$B$10001&lt;&gt;"")*($C$4:$C$10001&gt;0)),ROWS(F$4:F617))))</f>
        <v/>
      </c>
      <c r="G617" t="str" cm="1">
        <f t="array" ref="G617">IF(ROWS(G$4:G617)&gt;COUNTIFS($C$4:$C$10001,"&lt;&gt;",$C$4:$C$10001,"&gt;0"),"",INDEX($C$4:$C$10001,_xlfn.AGGREGATE(15,6,(ROW($C$4:$C$10001)-ROW($C$4)+1)/(($C$4:$C$10001&lt;&gt;"")*($C$4:$C$10001&gt;0)),ROWS(G$4:G617))))</f>
        <v/>
      </c>
      <c r="H617" s="8">
        <f t="shared" si="45"/>
        <v>0</v>
      </c>
      <c r="I617" s="8">
        <f t="shared" si="46"/>
        <v>0</v>
      </c>
      <c r="J617" s="9"/>
      <c r="K617" s="9"/>
      <c r="L617" s="9"/>
      <c r="M617" s="9"/>
      <c r="N617" s="9"/>
      <c r="O617" t="str" cm="1">
        <f t="array" ref="O617">IF(ROWS(O$4:O617)&gt;COUNTIFS($A$4:$A$10001,"&lt;&gt;",$C$4:$C$10001,"=0"),"",INDEX($A$4:$A$10001,_xlfn.AGGREGATE(15,6,(ROW($A$4:$A$10001)-ROW($A$4)+1)/(($A$4:$A$10001&lt;&gt;"")*($C$4:$C$10001=0)),ROWS(O$4:O617))))</f>
        <v/>
      </c>
      <c r="P617" t="str" cm="1">
        <f t="array" ref="P617">IF(ROWS(P$4:P617)&gt;COUNTIFS($B$4:$B$10001,"&lt;&gt;",$C$4:$C$10001,"=0"),"",INDEX($B$4:$B$10001,_xlfn.AGGREGATE(15,6,(ROW($B$4:$B$10001)-ROW($B$4)+1)/(($B$4:$B$10001&lt;&gt;"")*($C$4:$C$10001=0)),ROWS(P$4:P617))))</f>
        <v/>
      </c>
      <c r="Q617" s="10" t="str">
        <f t="shared" si="43"/>
        <v/>
      </c>
      <c r="R617" s="10" t="str">
        <f t="shared" si="44"/>
        <v/>
      </c>
    </row>
    <row r="618" spans="5:18" x14ac:dyDescent="0.2">
      <c r="E618" t="str" cm="1">
        <f t="array" ref="E618">IF(ROWS(E$4:E618)&gt;COUNTIFS($A$4:$A$10001,"&lt;&gt;",$C$4:$C$10001,"&gt;0"),"",INDEX($A$4:$A$10001,_xlfn.AGGREGATE(15,6,(ROW($A$4:$A$10001)-ROW($A$4)+1)/(($A$4:$A$10001&lt;&gt;"")*($C$4:$C$10001&gt;0)),ROWS(E$4:E618))))</f>
        <v/>
      </c>
      <c r="F618" t="str" cm="1">
        <f t="array" ref="F618">IF(ROWS(F$4:F618)&gt;COUNTIFS($B$4:$B$10001,"&lt;&gt;",$C$4:$C$10001,"&gt;0"),"",INDEX($B$4:$B$10001,_xlfn.AGGREGATE(15,6,(ROW($B$4:$B$10001)-ROW($B$4)+1)/(($B$4:$B$10001&lt;&gt;"")*($C$4:$C$10001&gt;0)),ROWS(F$4:F618))))</f>
        <v/>
      </c>
      <c r="G618" t="str" cm="1">
        <f t="array" ref="G618">IF(ROWS(G$4:G618)&gt;COUNTIFS($C$4:$C$10001,"&lt;&gt;",$C$4:$C$10001,"&gt;0"),"",INDEX($C$4:$C$10001,_xlfn.AGGREGATE(15,6,(ROW($C$4:$C$10001)-ROW($C$4)+1)/(($C$4:$C$10001&lt;&gt;"")*($C$4:$C$10001&gt;0)),ROWS(G$4:G618))))</f>
        <v/>
      </c>
      <c r="H618" s="8">
        <f t="shared" si="45"/>
        <v>0</v>
      </c>
      <c r="I618" s="8">
        <f t="shared" si="46"/>
        <v>0</v>
      </c>
      <c r="J618" s="9"/>
      <c r="K618" s="9"/>
      <c r="L618" s="9"/>
      <c r="M618" s="9"/>
      <c r="N618" s="9"/>
      <c r="O618" t="str" cm="1">
        <f t="array" ref="O618">IF(ROWS(O$4:O618)&gt;COUNTIFS($A$4:$A$10001,"&lt;&gt;",$C$4:$C$10001,"=0"),"",INDEX($A$4:$A$10001,_xlfn.AGGREGATE(15,6,(ROW($A$4:$A$10001)-ROW($A$4)+1)/(($A$4:$A$10001&lt;&gt;"")*($C$4:$C$10001=0)),ROWS(O$4:O618))))</f>
        <v/>
      </c>
      <c r="P618" t="str" cm="1">
        <f t="array" ref="P618">IF(ROWS(P$4:P618)&gt;COUNTIFS($B$4:$B$10001,"&lt;&gt;",$C$4:$C$10001,"=0"),"",INDEX($B$4:$B$10001,_xlfn.AGGREGATE(15,6,(ROW($B$4:$B$10001)-ROW($B$4)+1)/(($B$4:$B$10001&lt;&gt;"")*($C$4:$C$10001=0)),ROWS(P$4:P618))))</f>
        <v/>
      </c>
      <c r="Q618" s="10" t="str">
        <f t="shared" si="43"/>
        <v/>
      </c>
      <c r="R618" s="10" t="str">
        <f t="shared" si="44"/>
        <v/>
      </c>
    </row>
    <row r="619" spans="5:18" x14ac:dyDescent="0.2">
      <c r="E619" t="str" cm="1">
        <f t="array" ref="E619">IF(ROWS(E$4:E619)&gt;COUNTIFS($A$4:$A$10001,"&lt;&gt;",$C$4:$C$10001,"&gt;0"),"",INDEX($A$4:$A$10001,_xlfn.AGGREGATE(15,6,(ROW($A$4:$A$10001)-ROW($A$4)+1)/(($A$4:$A$10001&lt;&gt;"")*($C$4:$C$10001&gt;0)),ROWS(E$4:E619))))</f>
        <v/>
      </c>
      <c r="F619" t="str" cm="1">
        <f t="array" ref="F619">IF(ROWS(F$4:F619)&gt;COUNTIFS($B$4:$B$10001,"&lt;&gt;",$C$4:$C$10001,"&gt;0"),"",INDEX($B$4:$B$10001,_xlfn.AGGREGATE(15,6,(ROW($B$4:$B$10001)-ROW($B$4)+1)/(($B$4:$B$10001&lt;&gt;"")*($C$4:$C$10001&gt;0)),ROWS(F$4:F619))))</f>
        <v/>
      </c>
      <c r="G619" t="str" cm="1">
        <f t="array" ref="G619">IF(ROWS(G$4:G619)&gt;COUNTIFS($C$4:$C$10001,"&lt;&gt;",$C$4:$C$10001,"&gt;0"),"",INDEX($C$4:$C$10001,_xlfn.AGGREGATE(15,6,(ROW($C$4:$C$10001)-ROW($C$4)+1)/(($C$4:$C$10001&lt;&gt;"")*($C$4:$C$10001&gt;0)),ROWS(G$4:G619))))</f>
        <v/>
      </c>
      <c r="H619" s="8">
        <f t="shared" si="45"/>
        <v>0</v>
      </c>
      <c r="I619" s="8">
        <f t="shared" si="46"/>
        <v>0</v>
      </c>
      <c r="J619" s="9"/>
      <c r="K619" s="9"/>
      <c r="L619" s="9"/>
      <c r="M619" s="9"/>
      <c r="N619" s="9"/>
      <c r="O619" t="str" cm="1">
        <f t="array" ref="O619">IF(ROWS(O$4:O619)&gt;COUNTIFS($A$4:$A$10001,"&lt;&gt;",$C$4:$C$10001,"=0"),"",INDEX($A$4:$A$10001,_xlfn.AGGREGATE(15,6,(ROW($A$4:$A$10001)-ROW($A$4)+1)/(($A$4:$A$10001&lt;&gt;"")*($C$4:$C$10001=0)),ROWS(O$4:O619))))</f>
        <v/>
      </c>
      <c r="P619" t="str" cm="1">
        <f t="array" ref="P619">IF(ROWS(P$4:P619)&gt;COUNTIFS($B$4:$B$10001,"&lt;&gt;",$C$4:$C$10001,"=0"),"",INDEX($B$4:$B$10001,_xlfn.AGGREGATE(15,6,(ROW($B$4:$B$10001)-ROW($B$4)+1)/(($B$4:$B$10001&lt;&gt;"")*($C$4:$C$10001=0)),ROWS(P$4:P619))))</f>
        <v/>
      </c>
      <c r="Q619" s="10" t="str">
        <f t="shared" si="43"/>
        <v/>
      </c>
      <c r="R619" s="10" t="str">
        <f t="shared" si="44"/>
        <v/>
      </c>
    </row>
    <row r="620" spans="5:18" x14ac:dyDescent="0.2">
      <c r="E620" t="str" cm="1">
        <f t="array" ref="E620">IF(ROWS(E$4:E620)&gt;COUNTIFS($A$4:$A$10001,"&lt;&gt;",$C$4:$C$10001,"&gt;0"),"",INDEX($A$4:$A$10001,_xlfn.AGGREGATE(15,6,(ROW($A$4:$A$10001)-ROW($A$4)+1)/(($A$4:$A$10001&lt;&gt;"")*($C$4:$C$10001&gt;0)),ROWS(E$4:E620))))</f>
        <v/>
      </c>
      <c r="F620" t="str" cm="1">
        <f t="array" ref="F620">IF(ROWS(F$4:F620)&gt;COUNTIFS($B$4:$B$10001,"&lt;&gt;",$C$4:$C$10001,"&gt;0"),"",INDEX($B$4:$B$10001,_xlfn.AGGREGATE(15,6,(ROW($B$4:$B$10001)-ROW($B$4)+1)/(($B$4:$B$10001&lt;&gt;"")*($C$4:$C$10001&gt;0)),ROWS(F$4:F620))))</f>
        <v/>
      </c>
      <c r="G620" t="str" cm="1">
        <f t="array" ref="G620">IF(ROWS(G$4:G620)&gt;COUNTIFS($C$4:$C$10001,"&lt;&gt;",$C$4:$C$10001,"&gt;0"),"",INDEX($C$4:$C$10001,_xlfn.AGGREGATE(15,6,(ROW($C$4:$C$10001)-ROW($C$4)+1)/(($C$4:$C$10001&lt;&gt;"")*($C$4:$C$10001&gt;0)),ROWS(G$4:G620))))</f>
        <v/>
      </c>
      <c r="H620" s="8">
        <f t="shared" si="45"/>
        <v>0</v>
      </c>
      <c r="I620" s="8">
        <f t="shared" si="46"/>
        <v>0</v>
      </c>
      <c r="J620" s="9"/>
      <c r="K620" s="9"/>
      <c r="L620" s="9"/>
      <c r="M620" s="9"/>
      <c r="N620" s="9"/>
      <c r="O620" t="str" cm="1">
        <f t="array" ref="O620">IF(ROWS(O$4:O620)&gt;COUNTIFS($A$4:$A$10001,"&lt;&gt;",$C$4:$C$10001,"=0"),"",INDEX($A$4:$A$10001,_xlfn.AGGREGATE(15,6,(ROW($A$4:$A$10001)-ROW($A$4)+1)/(($A$4:$A$10001&lt;&gt;"")*($C$4:$C$10001=0)),ROWS(O$4:O620))))</f>
        <v/>
      </c>
      <c r="P620" t="str" cm="1">
        <f t="array" ref="P620">IF(ROWS(P$4:P620)&gt;COUNTIFS($B$4:$B$10001,"&lt;&gt;",$C$4:$C$10001,"=0"),"",INDEX($B$4:$B$10001,_xlfn.AGGREGATE(15,6,(ROW($B$4:$B$10001)-ROW($B$4)+1)/(($B$4:$B$10001&lt;&gt;"")*($C$4:$C$10001=0)),ROWS(P$4:P620))))</f>
        <v/>
      </c>
      <c r="Q620" s="10" t="str">
        <f t="shared" si="43"/>
        <v/>
      </c>
      <c r="R620" s="10" t="str">
        <f t="shared" si="44"/>
        <v/>
      </c>
    </row>
    <row r="621" spans="5:18" x14ac:dyDescent="0.2">
      <c r="E621" t="str" cm="1">
        <f t="array" ref="E621">IF(ROWS(E$4:E621)&gt;COUNTIFS($A$4:$A$10001,"&lt;&gt;",$C$4:$C$10001,"&gt;0"),"",INDEX($A$4:$A$10001,_xlfn.AGGREGATE(15,6,(ROW($A$4:$A$10001)-ROW($A$4)+1)/(($A$4:$A$10001&lt;&gt;"")*($C$4:$C$10001&gt;0)),ROWS(E$4:E621))))</f>
        <v/>
      </c>
      <c r="F621" t="str" cm="1">
        <f t="array" ref="F621">IF(ROWS(F$4:F621)&gt;COUNTIFS($B$4:$B$10001,"&lt;&gt;",$C$4:$C$10001,"&gt;0"),"",INDEX($B$4:$B$10001,_xlfn.AGGREGATE(15,6,(ROW($B$4:$B$10001)-ROW($B$4)+1)/(($B$4:$B$10001&lt;&gt;"")*($C$4:$C$10001&gt;0)),ROWS(F$4:F621))))</f>
        <v/>
      </c>
      <c r="G621" t="str" cm="1">
        <f t="array" ref="G621">IF(ROWS(G$4:G621)&gt;COUNTIFS($C$4:$C$10001,"&lt;&gt;",$C$4:$C$10001,"&gt;0"),"",INDEX($C$4:$C$10001,_xlfn.AGGREGATE(15,6,(ROW($C$4:$C$10001)-ROW($C$4)+1)/(($C$4:$C$10001&lt;&gt;"")*($C$4:$C$10001&gt;0)),ROWS(G$4:G621))))</f>
        <v/>
      </c>
      <c r="H621" s="8">
        <f t="shared" si="45"/>
        <v>0</v>
      </c>
      <c r="I621" s="8">
        <f t="shared" si="46"/>
        <v>0</v>
      </c>
      <c r="J621" s="9"/>
      <c r="K621" s="9"/>
      <c r="L621" s="9"/>
      <c r="M621" s="9"/>
      <c r="N621" s="9"/>
      <c r="O621" t="str" cm="1">
        <f t="array" ref="O621">IF(ROWS(O$4:O621)&gt;COUNTIFS($A$4:$A$10001,"&lt;&gt;",$C$4:$C$10001,"=0"),"",INDEX($A$4:$A$10001,_xlfn.AGGREGATE(15,6,(ROW($A$4:$A$10001)-ROW($A$4)+1)/(($A$4:$A$10001&lt;&gt;"")*($C$4:$C$10001=0)),ROWS(O$4:O621))))</f>
        <v/>
      </c>
      <c r="P621" t="str" cm="1">
        <f t="array" ref="P621">IF(ROWS(P$4:P621)&gt;COUNTIFS($B$4:$B$10001,"&lt;&gt;",$C$4:$C$10001,"=0"),"",INDEX($B$4:$B$10001,_xlfn.AGGREGATE(15,6,(ROW($B$4:$B$10001)-ROW($B$4)+1)/(($B$4:$B$10001&lt;&gt;"")*($C$4:$C$10001=0)),ROWS(P$4:P621))))</f>
        <v/>
      </c>
      <c r="Q621" s="10" t="str">
        <f t="shared" si="43"/>
        <v/>
      </c>
      <c r="R621" s="10" t="str">
        <f t="shared" si="44"/>
        <v/>
      </c>
    </row>
    <row r="622" spans="5:18" x14ac:dyDescent="0.2">
      <c r="E622" t="str" cm="1">
        <f t="array" ref="E622">IF(ROWS(E$4:E622)&gt;COUNTIFS($A$4:$A$10001,"&lt;&gt;",$C$4:$C$10001,"&gt;0"),"",INDEX($A$4:$A$10001,_xlfn.AGGREGATE(15,6,(ROW($A$4:$A$10001)-ROW($A$4)+1)/(($A$4:$A$10001&lt;&gt;"")*($C$4:$C$10001&gt;0)),ROWS(E$4:E622))))</f>
        <v/>
      </c>
      <c r="F622" t="str" cm="1">
        <f t="array" ref="F622">IF(ROWS(F$4:F622)&gt;COUNTIFS($B$4:$B$10001,"&lt;&gt;",$C$4:$C$10001,"&gt;0"),"",INDEX($B$4:$B$10001,_xlfn.AGGREGATE(15,6,(ROW($B$4:$B$10001)-ROW($B$4)+1)/(($B$4:$B$10001&lt;&gt;"")*($C$4:$C$10001&gt;0)),ROWS(F$4:F622))))</f>
        <v/>
      </c>
      <c r="G622" t="str" cm="1">
        <f t="array" ref="G622">IF(ROWS(G$4:G622)&gt;COUNTIFS($C$4:$C$10001,"&lt;&gt;",$C$4:$C$10001,"&gt;0"),"",INDEX($C$4:$C$10001,_xlfn.AGGREGATE(15,6,(ROW($C$4:$C$10001)-ROW($C$4)+1)/(($C$4:$C$10001&lt;&gt;"")*($C$4:$C$10001&gt;0)),ROWS(G$4:G622))))</f>
        <v/>
      </c>
      <c r="H622" s="8">
        <f t="shared" si="45"/>
        <v>0</v>
      </c>
      <c r="I622" s="8">
        <f t="shared" si="46"/>
        <v>0</v>
      </c>
      <c r="J622" s="9"/>
      <c r="K622" s="9"/>
      <c r="L622" s="9"/>
      <c r="M622" s="9"/>
      <c r="N622" s="9"/>
      <c r="O622" t="str" cm="1">
        <f t="array" ref="O622">IF(ROWS(O$4:O622)&gt;COUNTIFS($A$4:$A$10001,"&lt;&gt;",$C$4:$C$10001,"=0"),"",INDEX($A$4:$A$10001,_xlfn.AGGREGATE(15,6,(ROW($A$4:$A$10001)-ROW($A$4)+1)/(($A$4:$A$10001&lt;&gt;"")*($C$4:$C$10001=0)),ROWS(O$4:O622))))</f>
        <v/>
      </c>
      <c r="P622" t="str" cm="1">
        <f t="array" ref="P622">IF(ROWS(P$4:P622)&gt;COUNTIFS($B$4:$B$10001,"&lt;&gt;",$C$4:$C$10001,"=0"),"",INDEX($B$4:$B$10001,_xlfn.AGGREGATE(15,6,(ROW($B$4:$B$10001)-ROW($B$4)+1)/(($B$4:$B$10001&lt;&gt;"")*($C$4:$C$10001=0)),ROWS(P$4:P622))))</f>
        <v/>
      </c>
      <c r="Q622" s="10" t="str">
        <f t="shared" si="43"/>
        <v/>
      </c>
      <c r="R622" s="10" t="str">
        <f t="shared" si="44"/>
        <v/>
      </c>
    </row>
    <row r="623" spans="5:18" x14ac:dyDescent="0.2">
      <c r="E623" t="str" cm="1">
        <f t="array" ref="E623">IF(ROWS(E$4:E623)&gt;COUNTIFS($A$4:$A$10001,"&lt;&gt;",$C$4:$C$10001,"&gt;0"),"",INDEX($A$4:$A$10001,_xlfn.AGGREGATE(15,6,(ROW($A$4:$A$10001)-ROW($A$4)+1)/(($A$4:$A$10001&lt;&gt;"")*($C$4:$C$10001&gt;0)),ROWS(E$4:E623))))</f>
        <v/>
      </c>
      <c r="F623" t="str" cm="1">
        <f t="array" ref="F623">IF(ROWS(F$4:F623)&gt;COUNTIFS($B$4:$B$10001,"&lt;&gt;",$C$4:$C$10001,"&gt;0"),"",INDEX($B$4:$B$10001,_xlfn.AGGREGATE(15,6,(ROW($B$4:$B$10001)-ROW($B$4)+1)/(($B$4:$B$10001&lt;&gt;"")*($C$4:$C$10001&gt;0)),ROWS(F$4:F623))))</f>
        <v/>
      </c>
      <c r="G623" t="str" cm="1">
        <f t="array" ref="G623">IF(ROWS(G$4:G623)&gt;COUNTIFS($C$4:$C$10001,"&lt;&gt;",$C$4:$C$10001,"&gt;0"),"",INDEX($C$4:$C$10001,_xlfn.AGGREGATE(15,6,(ROW($C$4:$C$10001)-ROW($C$4)+1)/(($C$4:$C$10001&lt;&gt;"")*($C$4:$C$10001&gt;0)),ROWS(G$4:G623))))</f>
        <v/>
      </c>
      <c r="H623" s="8">
        <f t="shared" si="45"/>
        <v>0</v>
      </c>
      <c r="I623" s="8">
        <f t="shared" si="46"/>
        <v>0</v>
      </c>
      <c r="J623" s="9"/>
      <c r="K623" s="9"/>
      <c r="L623" s="9"/>
      <c r="M623" s="9"/>
      <c r="N623" s="9"/>
      <c r="O623" t="str" cm="1">
        <f t="array" ref="O623">IF(ROWS(O$4:O623)&gt;COUNTIFS($A$4:$A$10001,"&lt;&gt;",$C$4:$C$10001,"=0"),"",INDEX($A$4:$A$10001,_xlfn.AGGREGATE(15,6,(ROW($A$4:$A$10001)-ROW($A$4)+1)/(($A$4:$A$10001&lt;&gt;"")*($C$4:$C$10001=0)),ROWS(O$4:O623))))</f>
        <v/>
      </c>
      <c r="P623" t="str" cm="1">
        <f t="array" ref="P623">IF(ROWS(P$4:P623)&gt;COUNTIFS($B$4:$B$10001,"&lt;&gt;",$C$4:$C$10001,"=0"),"",INDEX($B$4:$B$10001,_xlfn.AGGREGATE(15,6,(ROW($B$4:$B$10001)-ROW($B$4)+1)/(($B$4:$B$10001&lt;&gt;"")*($C$4:$C$10001=0)),ROWS(P$4:P623))))</f>
        <v/>
      </c>
      <c r="Q623" s="10" t="str">
        <f t="shared" si="43"/>
        <v/>
      </c>
      <c r="R623" s="10" t="str">
        <f t="shared" si="44"/>
        <v/>
      </c>
    </row>
    <row r="624" spans="5:18" x14ac:dyDescent="0.2">
      <c r="E624" t="str" cm="1">
        <f t="array" ref="E624">IF(ROWS(E$4:E624)&gt;COUNTIFS($A$4:$A$10001,"&lt;&gt;",$C$4:$C$10001,"&gt;0"),"",INDEX($A$4:$A$10001,_xlfn.AGGREGATE(15,6,(ROW($A$4:$A$10001)-ROW($A$4)+1)/(($A$4:$A$10001&lt;&gt;"")*($C$4:$C$10001&gt;0)),ROWS(E$4:E624))))</f>
        <v/>
      </c>
      <c r="F624" t="str" cm="1">
        <f t="array" ref="F624">IF(ROWS(F$4:F624)&gt;COUNTIFS($B$4:$B$10001,"&lt;&gt;",$C$4:$C$10001,"&gt;0"),"",INDEX($B$4:$B$10001,_xlfn.AGGREGATE(15,6,(ROW($B$4:$B$10001)-ROW($B$4)+1)/(($B$4:$B$10001&lt;&gt;"")*($C$4:$C$10001&gt;0)),ROWS(F$4:F624))))</f>
        <v/>
      </c>
      <c r="G624" t="str" cm="1">
        <f t="array" ref="G624">IF(ROWS(G$4:G624)&gt;COUNTIFS($C$4:$C$10001,"&lt;&gt;",$C$4:$C$10001,"&gt;0"),"",INDEX($C$4:$C$10001,_xlfn.AGGREGATE(15,6,(ROW($C$4:$C$10001)-ROW($C$4)+1)/(($C$4:$C$10001&lt;&gt;"")*($C$4:$C$10001&gt;0)),ROWS(G$4:G624))))</f>
        <v/>
      </c>
      <c r="H624" s="8">
        <f t="shared" si="45"/>
        <v>0</v>
      </c>
      <c r="I624" s="8">
        <f t="shared" si="46"/>
        <v>0</v>
      </c>
      <c r="J624" s="9"/>
      <c r="K624" s="9"/>
      <c r="L624" s="9"/>
      <c r="M624" s="9"/>
      <c r="N624" s="9"/>
      <c r="O624" t="str" cm="1">
        <f t="array" ref="O624">IF(ROWS(O$4:O624)&gt;COUNTIFS($A$4:$A$10001,"&lt;&gt;",$C$4:$C$10001,"=0"),"",INDEX($A$4:$A$10001,_xlfn.AGGREGATE(15,6,(ROW($A$4:$A$10001)-ROW($A$4)+1)/(($A$4:$A$10001&lt;&gt;"")*($C$4:$C$10001=0)),ROWS(O$4:O624))))</f>
        <v/>
      </c>
      <c r="P624" t="str" cm="1">
        <f t="array" ref="P624">IF(ROWS(P$4:P624)&gt;COUNTIFS($B$4:$B$10001,"&lt;&gt;",$C$4:$C$10001,"=0"),"",INDEX($B$4:$B$10001,_xlfn.AGGREGATE(15,6,(ROW($B$4:$B$10001)-ROW($B$4)+1)/(($B$4:$B$10001&lt;&gt;"")*($C$4:$C$10001=0)),ROWS(P$4:P624))))</f>
        <v/>
      </c>
      <c r="Q624" s="10" t="str">
        <f t="shared" si="43"/>
        <v/>
      </c>
      <c r="R624" s="10" t="str">
        <f t="shared" si="44"/>
        <v/>
      </c>
    </row>
    <row r="625" spans="5:18" x14ac:dyDescent="0.2">
      <c r="E625" t="str" cm="1">
        <f t="array" ref="E625">IF(ROWS(E$4:E625)&gt;COUNTIFS($A$4:$A$10001,"&lt;&gt;",$C$4:$C$10001,"&gt;0"),"",INDEX($A$4:$A$10001,_xlfn.AGGREGATE(15,6,(ROW($A$4:$A$10001)-ROW($A$4)+1)/(($A$4:$A$10001&lt;&gt;"")*($C$4:$C$10001&gt;0)),ROWS(E$4:E625))))</f>
        <v/>
      </c>
      <c r="F625" t="str" cm="1">
        <f t="array" ref="F625">IF(ROWS(F$4:F625)&gt;COUNTIFS($B$4:$B$10001,"&lt;&gt;",$C$4:$C$10001,"&gt;0"),"",INDEX($B$4:$B$10001,_xlfn.AGGREGATE(15,6,(ROW($B$4:$B$10001)-ROW($B$4)+1)/(($B$4:$B$10001&lt;&gt;"")*($C$4:$C$10001&gt;0)),ROWS(F$4:F625))))</f>
        <v/>
      </c>
      <c r="G625" t="str" cm="1">
        <f t="array" ref="G625">IF(ROWS(G$4:G625)&gt;COUNTIFS($C$4:$C$10001,"&lt;&gt;",$C$4:$C$10001,"&gt;0"),"",INDEX($C$4:$C$10001,_xlfn.AGGREGATE(15,6,(ROW($C$4:$C$10001)-ROW($C$4)+1)/(($C$4:$C$10001&lt;&gt;"")*($C$4:$C$10001&gt;0)),ROWS(G$4:G625))))</f>
        <v/>
      </c>
      <c r="H625" s="8">
        <f t="shared" si="45"/>
        <v>0</v>
      </c>
      <c r="I625" s="8">
        <f t="shared" si="46"/>
        <v>0</v>
      </c>
      <c r="J625" s="9"/>
      <c r="K625" s="9"/>
      <c r="L625" s="9"/>
      <c r="M625" s="9"/>
      <c r="N625" s="9"/>
      <c r="O625" t="str" cm="1">
        <f t="array" ref="O625">IF(ROWS(O$4:O625)&gt;COUNTIFS($A$4:$A$10001,"&lt;&gt;",$C$4:$C$10001,"=0"),"",INDEX($A$4:$A$10001,_xlfn.AGGREGATE(15,6,(ROW($A$4:$A$10001)-ROW($A$4)+1)/(($A$4:$A$10001&lt;&gt;"")*($C$4:$C$10001=0)),ROWS(O$4:O625))))</f>
        <v/>
      </c>
      <c r="P625" t="str" cm="1">
        <f t="array" ref="P625">IF(ROWS(P$4:P625)&gt;COUNTIFS($B$4:$B$10001,"&lt;&gt;",$C$4:$C$10001,"=0"),"",INDEX($B$4:$B$10001,_xlfn.AGGREGATE(15,6,(ROW($B$4:$B$10001)-ROW($B$4)+1)/(($B$4:$B$10001&lt;&gt;"")*($C$4:$C$10001=0)),ROWS(P$4:P625))))</f>
        <v/>
      </c>
      <c r="Q625" s="10" t="str">
        <f t="shared" si="43"/>
        <v/>
      </c>
      <c r="R625" s="10" t="str">
        <f t="shared" si="44"/>
        <v/>
      </c>
    </row>
    <row r="626" spans="5:18" x14ac:dyDescent="0.2">
      <c r="E626" t="str" cm="1">
        <f t="array" ref="E626">IF(ROWS(E$4:E626)&gt;COUNTIFS($A$4:$A$10001,"&lt;&gt;",$C$4:$C$10001,"&gt;0"),"",INDEX($A$4:$A$10001,_xlfn.AGGREGATE(15,6,(ROW($A$4:$A$10001)-ROW($A$4)+1)/(($A$4:$A$10001&lt;&gt;"")*($C$4:$C$10001&gt;0)),ROWS(E$4:E626))))</f>
        <v/>
      </c>
      <c r="F626" t="str" cm="1">
        <f t="array" ref="F626">IF(ROWS(F$4:F626)&gt;COUNTIFS($B$4:$B$10001,"&lt;&gt;",$C$4:$C$10001,"&gt;0"),"",INDEX($B$4:$B$10001,_xlfn.AGGREGATE(15,6,(ROW($B$4:$B$10001)-ROW($B$4)+1)/(($B$4:$B$10001&lt;&gt;"")*($C$4:$C$10001&gt;0)),ROWS(F$4:F626))))</f>
        <v/>
      </c>
      <c r="G626" t="str" cm="1">
        <f t="array" ref="G626">IF(ROWS(G$4:G626)&gt;COUNTIFS($C$4:$C$10001,"&lt;&gt;",$C$4:$C$10001,"&gt;0"),"",INDEX($C$4:$C$10001,_xlfn.AGGREGATE(15,6,(ROW($C$4:$C$10001)-ROW($C$4)+1)/(($C$4:$C$10001&lt;&gt;"")*($C$4:$C$10001&gt;0)),ROWS(G$4:G626))))</f>
        <v/>
      </c>
      <c r="H626" s="8">
        <f t="shared" si="45"/>
        <v>0</v>
      </c>
      <c r="I626" s="8">
        <f t="shared" si="46"/>
        <v>0</v>
      </c>
      <c r="J626" s="9"/>
      <c r="K626" s="9"/>
      <c r="L626" s="9"/>
      <c r="M626" s="9"/>
      <c r="N626" s="9"/>
      <c r="O626" t="str" cm="1">
        <f t="array" ref="O626">IF(ROWS(O$4:O626)&gt;COUNTIFS($A$4:$A$10001,"&lt;&gt;",$C$4:$C$10001,"=0"),"",INDEX($A$4:$A$10001,_xlfn.AGGREGATE(15,6,(ROW($A$4:$A$10001)-ROW($A$4)+1)/(($A$4:$A$10001&lt;&gt;"")*($C$4:$C$10001=0)),ROWS(O$4:O626))))</f>
        <v/>
      </c>
      <c r="P626" t="str" cm="1">
        <f t="array" ref="P626">IF(ROWS(P$4:P626)&gt;COUNTIFS($B$4:$B$10001,"&lt;&gt;",$C$4:$C$10001,"=0"),"",INDEX($B$4:$B$10001,_xlfn.AGGREGATE(15,6,(ROW($B$4:$B$10001)-ROW($B$4)+1)/(($B$4:$B$10001&lt;&gt;"")*($C$4:$C$10001=0)),ROWS(P$4:P626))))</f>
        <v/>
      </c>
      <c r="Q626" s="10" t="str">
        <f t="shared" si="43"/>
        <v/>
      </c>
      <c r="R626" s="10" t="str">
        <f t="shared" si="44"/>
        <v/>
      </c>
    </row>
    <row r="627" spans="5:18" x14ac:dyDescent="0.2">
      <c r="E627" t="str" cm="1">
        <f t="array" ref="E627">IF(ROWS(E$4:E627)&gt;COUNTIFS($A$4:$A$10001,"&lt;&gt;",$C$4:$C$10001,"&gt;0"),"",INDEX($A$4:$A$10001,_xlfn.AGGREGATE(15,6,(ROW($A$4:$A$10001)-ROW($A$4)+1)/(($A$4:$A$10001&lt;&gt;"")*($C$4:$C$10001&gt;0)),ROWS(E$4:E627))))</f>
        <v/>
      </c>
      <c r="F627" t="str" cm="1">
        <f t="array" ref="F627">IF(ROWS(F$4:F627)&gt;COUNTIFS($B$4:$B$10001,"&lt;&gt;",$C$4:$C$10001,"&gt;0"),"",INDEX($B$4:$B$10001,_xlfn.AGGREGATE(15,6,(ROW($B$4:$B$10001)-ROW($B$4)+1)/(($B$4:$B$10001&lt;&gt;"")*($C$4:$C$10001&gt;0)),ROWS(F$4:F627))))</f>
        <v/>
      </c>
      <c r="G627" t="str" cm="1">
        <f t="array" ref="G627">IF(ROWS(G$4:G627)&gt;COUNTIFS($C$4:$C$10001,"&lt;&gt;",$C$4:$C$10001,"&gt;0"),"",INDEX($C$4:$C$10001,_xlfn.AGGREGATE(15,6,(ROW($C$4:$C$10001)-ROW($C$4)+1)/(($C$4:$C$10001&lt;&gt;"")*($C$4:$C$10001&gt;0)),ROWS(G$4:G627))))</f>
        <v/>
      </c>
      <c r="H627" s="8">
        <f t="shared" si="45"/>
        <v>0</v>
      </c>
      <c r="I627" s="8">
        <f t="shared" si="46"/>
        <v>0</v>
      </c>
      <c r="J627" s="9"/>
      <c r="K627" s="9"/>
      <c r="L627" s="9"/>
      <c r="M627" s="9"/>
      <c r="N627" s="9"/>
      <c r="O627" t="str" cm="1">
        <f t="array" ref="O627">IF(ROWS(O$4:O627)&gt;COUNTIFS($A$4:$A$10001,"&lt;&gt;",$C$4:$C$10001,"=0"),"",INDEX($A$4:$A$10001,_xlfn.AGGREGATE(15,6,(ROW($A$4:$A$10001)-ROW($A$4)+1)/(($A$4:$A$10001&lt;&gt;"")*($C$4:$C$10001=0)),ROWS(O$4:O627))))</f>
        <v/>
      </c>
      <c r="P627" t="str" cm="1">
        <f t="array" ref="P627">IF(ROWS(P$4:P627)&gt;COUNTIFS($B$4:$B$10001,"&lt;&gt;",$C$4:$C$10001,"=0"),"",INDEX($B$4:$B$10001,_xlfn.AGGREGATE(15,6,(ROW($B$4:$B$10001)-ROW($B$4)+1)/(($B$4:$B$10001&lt;&gt;"")*($C$4:$C$10001=0)),ROWS(P$4:P627))))</f>
        <v/>
      </c>
      <c r="Q627" s="10" t="str">
        <f t="shared" si="43"/>
        <v/>
      </c>
      <c r="R627" s="10" t="str">
        <f t="shared" si="44"/>
        <v/>
      </c>
    </row>
    <row r="628" spans="5:18" x14ac:dyDescent="0.2">
      <c r="E628" t="str" cm="1">
        <f t="array" ref="E628">IF(ROWS(E$4:E628)&gt;COUNTIFS($A$4:$A$10001,"&lt;&gt;",$C$4:$C$10001,"&gt;0"),"",INDEX($A$4:$A$10001,_xlfn.AGGREGATE(15,6,(ROW($A$4:$A$10001)-ROW($A$4)+1)/(($A$4:$A$10001&lt;&gt;"")*($C$4:$C$10001&gt;0)),ROWS(E$4:E628))))</f>
        <v/>
      </c>
      <c r="F628" t="str" cm="1">
        <f t="array" ref="F628">IF(ROWS(F$4:F628)&gt;COUNTIFS($B$4:$B$10001,"&lt;&gt;",$C$4:$C$10001,"&gt;0"),"",INDEX($B$4:$B$10001,_xlfn.AGGREGATE(15,6,(ROW($B$4:$B$10001)-ROW($B$4)+1)/(($B$4:$B$10001&lt;&gt;"")*($C$4:$C$10001&gt;0)),ROWS(F$4:F628))))</f>
        <v/>
      </c>
      <c r="G628" t="str" cm="1">
        <f t="array" ref="G628">IF(ROWS(G$4:G628)&gt;COUNTIFS($C$4:$C$10001,"&lt;&gt;",$C$4:$C$10001,"&gt;0"),"",INDEX($C$4:$C$10001,_xlfn.AGGREGATE(15,6,(ROW($C$4:$C$10001)-ROW($C$4)+1)/(($C$4:$C$10001&lt;&gt;"")*($C$4:$C$10001&gt;0)),ROWS(G$4:G628))))</f>
        <v/>
      </c>
      <c r="H628" s="8">
        <f t="shared" si="45"/>
        <v>0</v>
      </c>
      <c r="I628" s="8">
        <f t="shared" si="46"/>
        <v>0</v>
      </c>
      <c r="J628" s="9"/>
      <c r="K628" s="9"/>
      <c r="L628" s="9"/>
      <c r="M628" s="9"/>
      <c r="N628" s="9"/>
      <c r="O628" t="str" cm="1">
        <f t="array" ref="O628">IF(ROWS(O$4:O628)&gt;COUNTIFS($A$4:$A$10001,"&lt;&gt;",$C$4:$C$10001,"=0"),"",INDEX($A$4:$A$10001,_xlfn.AGGREGATE(15,6,(ROW($A$4:$A$10001)-ROW($A$4)+1)/(($A$4:$A$10001&lt;&gt;"")*($C$4:$C$10001=0)),ROWS(O$4:O628))))</f>
        <v/>
      </c>
      <c r="P628" t="str" cm="1">
        <f t="array" ref="P628">IF(ROWS(P$4:P628)&gt;COUNTIFS($B$4:$B$10001,"&lt;&gt;",$C$4:$C$10001,"=0"),"",INDEX($B$4:$B$10001,_xlfn.AGGREGATE(15,6,(ROW($B$4:$B$10001)-ROW($B$4)+1)/(($B$4:$B$10001&lt;&gt;"")*($C$4:$C$10001=0)),ROWS(P$4:P628))))</f>
        <v/>
      </c>
      <c r="Q628" s="10" t="str">
        <f t="shared" si="43"/>
        <v/>
      </c>
      <c r="R628" s="10" t="str">
        <f t="shared" si="44"/>
        <v/>
      </c>
    </row>
    <row r="629" spans="5:18" x14ac:dyDescent="0.2">
      <c r="E629" t="str" cm="1">
        <f t="array" ref="E629">IF(ROWS(E$4:E629)&gt;COUNTIFS($A$4:$A$10001,"&lt;&gt;",$C$4:$C$10001,"&gt;0"),"",INDEX($A$4:$A$10001,_xlfn.AGGREGATE(15,6,(ROW($A$4:$A$10001)-ROW($A$4)+1)/(($A$4:$A$10001&lt;&gt;"")*($C$4:$C$10001&gt;0)),ROWS(E$4:E629))))</f>
        <v/>
      </c>
      <c r="F629" t="str" cm="1">
        <f t="array" ref="F629">IF(ROWS(F$4:F629)&gt;COUNTIFS($B$4:$B$10001,"&lt;&gt;",$C$4:$C$10001,"&gt;0"),"",INDEX($B$4:$B$10001,_xlfn.AGGREGATE(15,6,(ROW($B$4:$B$10001)-ROW($B$4)+1)/(($B$4:$B$10001&lt;&gt;"")*($C$4:$C$10001&gt;0)),ROWS(F$4:F629))))</f>
        <v/>
      </c>
      <c r="G629" t="str" cm="1">
        <f t="array" ref="G629">IF(ROWS(G$4:G629)&gt;COUNTIFS($C$4:$C$10001,"&lt;&gt;",$C$4:$C$10001,"&gt;0"),"",INDEX($C$4:$C$10001,_xlfn.AGGREGATE(15,6,(ROW($C$4:$C$10001)-ROW($C$4)+1)/(($C$4:$C$10001&lt;&gt;"")*($C$4:$C$10001&gt;0)),ROWS(G$4:G629))))</f>
        <v/>
      </c>
      <c r="H629" s="8">
        <f t="shared" si="45"/>
        <v>0</v>
      </c>
      <c r="I629" s="8">
        <f t="shared" si="46"/>
        <v>0</v>
      </c>
      <c r="J629" s="9"/>
      <c r="K629" s="9"/>
      <c r="L629" s="9"/>
      <c r="M629" s="9"/>
      <c r="N629" s="9"/>
      <c r="O629" t="str" cm="1">
        <f t="array" ref="O629">IF(ROWS(O$4:O629)&gt;COUNTIFS($A$4:$A$10001,"&lt;&gt;",$C$4:$C$10001,"=0"),"",INDEX($A$4:$A$10001,_xlfn.AGGREGATE(15,6,(ROW($A$4:$A$10001)-ROW($A$4)+1)/(($A$4:$A$10001&lt;&gt;"")*($C$4:$C$10001=0)),ROWS(O$4:O629))))</f>
        <v/>
      </c>
      <c r="P629" t="str" cm="1">
        <f t="array" ref="P629">IF(ROWS(P$4:P629)&gt;COUNTIFS($B$4:$B$10001,"&lt;&gt;",$C$4:$C$10001,"=0"),"",INDEX($B$4:$B$10001,_xlfn.AGGREGATE(15,6,(ROW($B$4:$B$10001)-ROW($B$4)+1)/(($B$4:$B$10001&lt;&gt;"")*($C$4:$C$10001=0)),ROWS(P$4:P629))))</f>
        <v/>
      </c>
      <c r="Q629" s="10" t="str">
        <f t="shared" si="43"/>
        <v/>
      </c>
      <c r="R629" s="10" t="str">
        <f t="shared" si="44"/>
        <v/>
      </c>
    </row>
    <row r="630" spans="5:18" x14ac:dyDescent="0.2">
      <c r="E630" t="str" cm="1">
        <f t="array" ref="E630">IF(ROWS(E$4:E630)&gt;COUNTIFS($A$4:$A$10001,"&lt;&gt;",$C$4:$C$10001,"&gt;0"),"",INDEX($A$4:$A$10001,_xlfn.AGGREGATE(15,6,(ROW($A$4:$A$10001)-ROW($A$4)+1)/(($A$4:$A$10001&lt;&gt;"")*($C$4:$C$10001&gt;0)),ROWS(E$4:E630))))</f>
        <v/>
      </c>
      <c r="F630" t="str" cm="1">
        <f t="array" ref="F630">IF(ROWS(F$4:F630)&gt;COUNTIFS($B$4:$B$10001,"&lt;&gt;",$C$4:$C$10001,"&gt;0"),"",INDEX($B$4:$B$10001,_xlfn.AGGREGATE(15,6,(ROW($B$4:$B$10001)-ROW($B$4)+1)/(($B$4:$B$10001&lt;&gt;"")*($C$4:$C$10001&gt;0)),ROWS(F$4:F630))))</f>
        <v/>
      </c>
      <c r="G630" t="str" cm="1">
        <f t="array" ref="G630">IF(ROWS(G$4:G630)&gt;COUNTIFS($C$4:$C$10001,"&lt;&gt;",$C$4:$C$10001,"&gt;0"),"",INDEX($C$4:$C$10001,_xlfn.AGGREGATE(15,6,(ROW($C$4:$C$10001)-ROW($C$4)+1)/(($C$4:$C$10001&lt;&gt;"")*($C$4:$C$10001&gt;0)),ROWS(G$4:G630))))</f>
        <v/>
      </c>
      <c r="H630" s="8">
        <f t="shared" si="45"/>
        <v>0</v>
      </c>
      <c r="I630" s="8">
        <f t="shared" si="46"/>
        <v>0</v>
      </c>
      <c r="J630" s="9"/>
      <c r="K630" s="9"/>
      <c r="L630" s="9"/>
      <c r="M630" s="9"/>
      <c r="N630" s="9"/>
      <c r="O630" t="str" cm="1">
        <f t="array" ref="O630">IF(ROWS(O$4:O630)&gt;COUNTIFS($A$4:$A$10001,"&lt;&gt;",$C$4:$C$10001,"=0"),"",INDEX($A$4:$A$10001,_xlfn.AGGREGATE(15,6,(ROW($A$4:$A$10001)-ROW($A$4)+1)/(($A$4:$A$10001&lt;&gt;"")*($C$4:$C$10001=0)),ROWS(O$4:O630))))</f>
        <v/>
      </c>
      <c r="P630" t="str" cm="1">
        <f t="array" ref="P630">IF(ROWS(P$4:P630)&gt;COUNTIFS($B$4:$B$10001,"&lt;&gt;",$C$4:$C$10001,"=0"),"",INDEX($B$4:$B$10001,_xlfn.AGGREGATE(15,6,(ROW($B$4:$B$10001)-ROW($B$4)+1)/(($B$4:$B$10001&lt;&gt;"")*($C$4:$C$10001=0)),ROWS(P$4:P630))))</f>
        <v/>
      </c>
      <c r="Q630" s="10" t="str">
        <f t="shared" si="43"/>
        <v/>
      </c>
      <c r="R630" s="10" t="str">
        <f t="shared" si="44"/>
        <v/>
      </c>
    </row>
    <row r="631" spans="5:18" x14ac:dyDescent="0.2">
      <c r="E631" t="str" cm="1">
        <f t="array" ref="E631">IF(ROWS(E$4:E631)&gt;COUNTIFS($A$4:$A$10001,"&lt;&gt;",$C$4:$C$10001,"&gt;0"),"",INDEX($A$4:$A$10001,_xlfn.AGGREGATE(15,6,(ROW($A$4:$A$10001)-ROW($A$4)+1)/(($A$4:$A$10001&lt;&gt;"")*($C$4:$C$10001&gt;0)),ROWS(E$4:E631))))</f>
        <v/>
      </c>
      <c r="F631" t="str" cm="1">
        <f t="array" ref="F631">IF(ROWS(F$4:F631)&gt;COUNTIFS($B$4:$B$10001,"&lt;&gt;",$C$4:$C$10001,"&gt;0"),"",INDEX($B$4:$B$10001,_xlfn.AGGREGATE(15,6,(ROW($B$4:$B$10001)-ROW($B$4)+1)/(($B$4:$B$10001&lt;&gt;"")*($C$4:$C$10001&gt;0)),ROWS(F$4:F631))))</f>
        <v/>
      </c>
      <c r="G631" t="str" cm="1">
        <f t="array" ref="G631">IF(ROWS(G$4:G631)&gt;COUNTIFS($C$4:$C$10001,"&lt;&gt;",$C$4:$C$10001,"&gt;0"),"",INDEX($C$4:$C$10001,_xlfn.AGGREGATE(15,6,(ROW($C$4:$C$10001)-ROW($C$4)+1)/(($C$4:$C$10001&lt;&gt;"")*($C$4:$C$10001&gt;0)),ROWS(G$4:G631))))</f>
        <v/>
      </c>
      <c r="H631" s="8">
        <f t="shared" si="45"/>
        <v>0</v>
      </c>
      <c r="I631" s="8">
        <f t="shared" si="46"/>
        <v>0</v>
      </c>
      <c r="J631" s="9"/>
      <c r="K631" s="9"/>
      <c r="L631" s="9"/>
      <c r="M631" s="9"/>
      <c r="N631" s="9"/>
      <c r="O631" t="str" cm="1">
        <f t="array" ref="O631">IF(ROWS(O$4:O631)&gt;COUNTIFS($A$4:$A$10001,"&lt;&gt;",$C$4:$C$10001,"=0"),"",INDEX($A$4:$A$10001,_xlfn.AGGREGATE(15,6,(ROW($A$4:$A$10001)-ROW($A$4)+1)/(($A$4:$A$10001&lt;&gt;"")*($C$4:$C$10001=0)),ROWS(O$4:O631))))</f>
        <v/>
      </c>
      <c r="P631" t="str" cm="1">
        <f t="array" ref="P631">IF(ROWS(P$4:P631)&gt;COUNTIFS($B$4:$B$10001,"&lt;&gt;",$C$4:$C$10001,"=0"),"",INDEX($B$4:$B$10001,_xlfn.AGGREGATE(15,6,(ROW($B$4:$B$10001)-ROW($B$4)+1)/(($B$4:$B$10001&lt;&gt;"")*($C$4:$C$10001=0)),ROWS(P$4:P631))))</f>
        <v/>
      </c>
      <c r="Q631" s="10" t="str">
        <f t="shared" si="43"/>
        <v/>
      </c>
      <c r="R631" s="10" t="str">
        <f t="shared" si="44"/>
        <v/>
      </c>
    </row>
    <row r="632" spans="5:18" x14ac:dyDescent="0.2">
      <c r="E632" t="str" cm="1">
        <f t="array" ref="E632">IF(ROWS(E$4:E632)&gt;COUNTIFS($A$4:$A$10001,"&lt;&gt;",$C$4:$C$10001,"&gt;0"),"",INDEX($A$4:$A$10001,_xlfn.AGGREGATE(15,6,(ROW($A$4:$A$10001)-ROW($A$4)+1)/(($A$4:$A$10001&lt;&gt;"")*($C$4:$C$10001&gt;0)),ROWS(E$4:E632))))</f>
        <v/>
      </c>
      <c r="F632" t="str" cm="1">
        <f t="array" ref="F632">IF(ROWS(F$4:F632)&gt;COUNTIFS($B$4:$B$10001,"&lt;&gt;",$C$4:$C$10001,"&gt;0"),"",INDEX($B$4:$B$10001,_xlfn.AGGREGATE(15,6,(ROW($B$4:$B$10001)-ROW($B$4)+1)/(($B$4:$B$10001&lt;&gt;"")*($C$4:$C$10001&gt;0)),ROWS(F$4:F632))))</f>
        <v/>
      </c>
      <c r="G632" t="str" cm="1">
        <f t="array" ref="G632">IF(ROWS(G$4:G632)&gt;COUNTIFS($C$4:$C$10001,"&lt;&gt;",$C$4:$C$10001,"&gt;0"),"",INDEX($C$4:$C$10001,_xlfn.AGGREGATE(15,6,(ROW($C$4:$C$10001)-ROW($C$4)+1)/(($C$4:$C$10001&lt;&gt;"")*($C$4:$C$10001&gt;0)),ROWS(G$4:G632))))</f>
        <v/>
      </c>
      <c r="H632" s="8">
        <f t="shared" si="45"/>
        <v>0</v>
      </c>
      <c r="I632" s="8">
        <f t="shared" si="46"/>
        <v>0</v>
      </c>
      <c r="J632" s="9"/>
      <c r="K632" s="9"/>
      <c r="L632" s="9"/>
      <c r="M632" s="9"/>
      <c r="N632" s="9"/>
      <c r="O632" t="str" cm="1">
        <f t="array" ref="O632">IF(ROWS(O$4:O632)&gt;COUNTIFS($A$4:$A$10001,"&lt;&gt;",$C$4:$C$10001,"=0"),"",INDEX($A$4:$A$10001,_xlfn.AGGREGATE(15,6,(ROW($A$4:$A$10001)-ROW($A$4)+1)/(($A$4:$A$10001&lt;&gt;"")*($C$4:$C$10001=0)),ROWS(O$4:O632))))</f>
        <v/>
      </c>
      <c r="P632" t="str" cm="1">
        <f t="array" ref="P632">IF(ROWS(P$4:P632)&gt;COUNTIFS($B$4:$B$10001,"&lt;&gt;",$C$4:$C$10001,"=0"),"",INDEX($B$4:$B$10001,_xlfn.AGGREGATE(15,6,(ROW($B$4:$B$10001)-ROW($B$4)+1)/(($B$4:$B$10001&lt;&gt;"")*($C$4:$C$10001=0)),ROWS(P$4:P632))))</f>
        <v/>
      </c>
      <c r="Q632" s="10" t="str">
        <f t="shared" si="43"/>
        <v/>
      </c>
      <c r="R632" s="10" t="str">
        <f t="shared" si="44"/>
        <v/>
      </c>
    </row>
    <row r="633" spans="5:18" x14ac:dyDescent="0.2">
      <c r="E633" t="str" cm="1">
        <f t="array" ref="E633">IF(ROWS(E$4:E633)&gt;COUNTIFS($A$4:$A$10001,"&lt;&gt;",$C$4:$C$10001,"&gt;0"),"",INDEX($A$4:$A$10001,_xlfn.AGGREGATE(15,6,(ROW($A$4:$A$10001)-ROW($A$4)+1)/(($A$4:$A$10001&lt;&gt;"")*($C$4:$C$10001&gt;0)),ROWS(E$4:E633))))</f>
        <v/>
      </c>
      <c r="F633" t="str" cm="1">
        <f t="array" ref="F633">IF(ROWS(F$4:F633)&gt;COUNTIFS($B$4:$B$10001,"&lt;&gt;",$C$4:$C$10001,"&gt;0"),"",INDEX($B$4:$B$10001,_xlfn.AGGREGATE(15,6,(ROW($B$4:$B$10001)-ROW($B$4)+1)/(($B$4:$B$10001&lt;&gt;"")*($C$4:$C$10001&gt;0)),ROWS(F$4:F633))))</f>
        <v/>
      </c>
      <c r="G633" t="str" cm="1">
        <f t="array" ref="G633">IF(ROWS(G$4:G633)&gt;COUNTIFS($C$4:$C$10001,"&lt;&gt;",$C$4:$C$10001,"&gt;0"),"",INDEX($C$4:$C$10001,_xlfn.AGGREGATE(15,6,(ROW($C$4:$C$10001)-ROW($C$4)+1)/(($C$4:$C$10001&lt;&gt;"")*($C$4:$C$10001&gt;0)),ROWS(G$4:G633))))</f>
        <v/>
      </c>
      <c r="H633" s="8">
        <f t="shared" si="45"/>
        <v>0</v>
      </c>
      <c r="I633" s="8">
        <f t="shared" si="46"/>
        <v>0</v>
      </c>
      <c r="J633" s="9"/>
      <c r="K633" s="9"/>
      <c r="L633" s="9"/>
      <c r="M633" s="9"/>
      <c r="N633" s="9"/>
      <c r="O633" t="str" cm="1">
        <f t="array" ref="O633">IF(ROWS(O$4:O633)&gt;COUNTIFS($A$4:$A$10001,"&lt;&gt;",$C$4:$C$10001,"=0"),"",INDEX($A$4:$A$10001,_xlfn.AGGREGATE(15,6,(ROW($A$4:$A$10001)-ROW($A$4)+1)/(($A$4:$A$10001&lt;&gt;"")*($C$4:$C$10001=0)),ROWS(O$4:O633))))</f>
        <v/>
      </c>
      <c r="P633" t="str" cm="1">
        <f t="array" ref="P633">IF(ROWS(P$4:P633)&gt;COUNTIFS($B$4:$B$10001,"&lt;&gt;",$C$4:$C$10001,"=0"),"",INDEX($B$4:$B$10001,_xlfn.AGGREGATE(15,6,(ROW($B$4:$B$10001)-ROW($B$4)+1)/(($B$4:$B$10001&lt;&gt;"")*($C$4:$C$10001=0)),ROWS(P$4:P633))))</f>
        <v/>
      </c>
      <c r="Q633" s="10" t="str">
        <f t="shared" si="43"/>
        <v/>
      </c>
      <c r="R633" s="10" t="str">
        <f t="shared" si="44"/>
        <v/>
      </c>
    </row>
    <row r="634" spans="5:18" x14ac:dyDescent="0.2">
      <c r="E634" t="str" cm="1">
        <f t="array" ref="E634">IF(ROWS(E$4:E634)&gt;COUNTIFS($A$4:$A$10001,"&lt;&gt;",$C$4:$C$10001,"&gt;0"),"",INDEX($A$4:$A$10001,_xlfn.AGGREGATE(15,6,(ROW($A$4:$A$10001)-ROW($A$4)+1)/(($A$4:$A$10001&lt;&gt;"")*($C$4:$C$10001&gt;0)),ROWS(E$4:E634))))</f>
        <v/>
      </c>
      <c r="F634" t="str" cm="1">
        <f t="array" ref="F634">IF(ROWS(F$4:F634)&gt;COUNTIFS($B$4:$B$10001,"&lt;&gt;",$C$4:$C$10001,"&gt;0"),"",INDEX($B$4:$B$10001,_xlfn.AGGREGATE(15,6,(ROW($B$4:$B$10001)-ROW($B$4)+1)/(($B$4:$B$10001&lt;&gt;"")*($C$4:$C$10001&gt;0)),ROWS(F$4:F634))))</f>
        <v/>
      </c>
      <c r="G634" t="str" cm="1">
        <f t="array" ref="G634">IF(ROWS(G$4:G634)&gt;COUNTIFS($C$4:$C$10001,"&lt;&gt;",$C$4:$C$10001,"&gt;0"),"",INDEX($C$4:$C$10001,_xlfn.AGGREGATE(15,6,(ROW($C$4:$C$10001)-ROW($C$4)+1)/(($C$4:$C$10001&lt;&gt;"")*($C$4:$C$10001&gt;0)),ROWS(G$4:G634))))</f>
        <v/>
      </c>
      <c r="H634" s="8">
        <f t="shared" si="45"/>
        <v>0</v>
      </c>
      <c r="I634" s="8">
        <f t="shared" si="46"/>
        <v>0</v>
      </c>
      <c r="J634" s="9"/>
      <c r="K634" s="9"/>
      <c r="L634" s="9"/>
      <c r="M634" s="9"/>
      <c r="N634" s="9"/>
      <c r="O634" t="str" cm="1">
        <f t="array" ref="O634">IF(ROWS(O$4:O634)&gt;COUNTIFS($A$4:$A$10001,"&lt;&gt;",$C$4:$C$10001,"=0"),"",INDEX($A$4:$A$10001,_xlfn.AGGREGATE(15,6,(ROW($A$4:$A$10001)-ROW($A$4)+1)/(($A$4:$A$10001&lt;&gt;"")*($C$4:$C$10001=0)),ROWS(O$4:O634))))</f>
        <v/>
      </c>
      <c r="P634" t="str" cm="1">
        <f t="array" ref="P634">IF(ROWS(P$4:P634)&gt;COUNTIFS($B$4:$B$10001,"&lt;&gt;",$C$4:$C$10001,"=0"),"",INDEX($B$4:$B$10001,_xlfn.AGGREGATE(15,6,(ROW($B$4:$B$10001)-ROW($B$4)+1)/(($B$4:$B$10001&lt;&gt;"")*($C$4:$C$10001=0)),ROWS(P$4:P634))))</f>
        <v/>
      </c>
      <c r="Q634" s="10" t="str">
        <f t="shared" si="43"/>
        <v/>
      </c>
      <c r="R634" s="10" t="str">
        <f t="shared" si="44"/>
        <v/>
      </c>
    </row>
    <row r="635" spans="5:18" x14ac:dyDescent="0.2">
      <c r="E635" t="str" cm="1">
        <f t="array" ref="E635">IF(ROWS(E$4:E635)&gt;COUNTIFS($A$4:$A$10001,"&lt;&gt;",$C$4:$C$10001,"&gt;0"),"",INDEX($A$4:$A$10001,_xlfn.AGGREGATE(15,6,(ROW($A$4:$A$10001)-ROW($A$4)+1)/(($A$4:$A$10001&lt;&gt;"")*($C$4:$C$10001&gt;0)),ROWS(E$4:E635))))</f>
        <v/>
      </c>
      <c r="F635" t="str" cm="1">
        <f t="array" ref="F635">IF(ROWS(F$4:F635)&gt;COUNTIFS($B$4:$B$10001,"&lt;&gt;",$C$4:$C$10001,"&gt;0"),"",INDEX($B$4:$B$10001,_xlfn.AGGREGATE(15,6,(ROW($B$4:$B$10001)-ROW($B$4)+1)/(($B$4:$B$10001&lt;&gt;"")*($C$4:$C$10001&gt;0)),ROWS(F$4:F635))))</f>
        <v/>
      </c>
      <c r="G635" t="str" cm="1">
        <f t="array" ref="G635">IF(ROWS(G$4:G635)&gt;COUNTIFS($C$4:$C$10001,"&lt;&gt;",$C$4:$C$10001,"&gt;0"),"",INDEX($C$4:$C$10001,_xlfn.AGGREGATE(15,6,(ROW($C$4:$C$10001)-ROW($C$4)+1)/(($C$4:$C$10001&lt;&gt;"")*($C$4:$C$10001&gt;0)),ROWS(G$4:G635))))</f>
        <v/>
      </c>
      <c r="H635" s="8">
        <f t="shared" si="45"/>
        <v>0</v>
      </c>
      <c r="I635" s="8">
        <f t="shared" si="46"/>
        <v>0</v>
      </c>
      <c r="J635" s="9"/>
      <c r="K635" s="9"/>
      <c r="L635" s="9"/>
      <c r="M635" s="9"/>
      <c r="N635" s="9"/>
      <c r="O635" t="str" cm="1">
        <f t="array" ref="O635">IF(ROWS(O$4:O635)&gt;COUNTIFS($A$4:$A$10001,"&lt;&gt;",$C$4:$C$10001,"=0"),"",INDEX($A$4:$A$10001,_xlfn.AGGREGATE(15,6,(ROW($A$4:$A$10001)-ROW($A$4)+1)/(($A$4:$A$10001&lt;&gt;"")*($C$4:$C$10001=0)),ROWS(O$4:O635))))</f>
        <v/>
      </c>
      <c r="P635" t="str" cm="1">
        <f t="array" ref="P635">IF(ROWS(P$4:P635)&gt;COUNTIFS($B$4:$B$10001,"&lt;&gt;",$C$4:$C$10001,"=0"),"",INDEX($B$4:$B$10001,_xlfn.AGGREGATE(15,6,(ROW($B$4:$B$10001)-ROW($B$4)+1)/(($B$4:$B$10001&lt;&gt;"")*($C$4:$C$10001=0)),ROWS(P$4:P635))))</f>
        <v/>
      </c>
      <c r="Q635" s="10" t="str">
        <f t="shared" si="43"/>
        <v/>
      </c>
      <c r="R635" s="10" t="str">
        <f t="shared" si="44"/>
        <v/>
      </c>
    </row>
    <row r="636" spans="5:18" x14ac:dyDescent="0.2">
      <c r="E636" t="str" cm="1">
        <f t="array" ref="E636">IF(ROWS(E$4:E636)&gt;COUNTIFS($A$4:$A$10001,"&lt;&gt;",$C$4:$C$10001,"&gt;0"),"",INDEX($A$4:$A$10001,_xlfn.AGGREGATE(15,6,(ROW($A$4:$A$10001)-ROW($A$4)+1)/(($A$4:$A$10001&lt;&gt;"")*($C$4:$C$10001&gt;0)),ROWS(E$4:E636))))</f>
        <v/>
      </c>
      <c r="F636" t="str" cm="1">
        <f t="array" ref="F636">IF(ROWS(F$4:F636)&gt;COUNTIFS($B$4:$B$10001,"&lt;&gt;",$C$4:$C$10001,"&gt;0"),"",INDEX($B$4:$B$10001,_xlfn.AGGREGATE(15,6,(ROW($B$4:$B$10001)-ROW($B$4)+1)/(($B$4:$B$10001&lt;&gt;"")*($C$4:$C$10001&gt;0)),ROWS(F$4:F636))))</f>
        <v/>
      </c>
      <c r="G636" t="str" cm="1">
        <f t="array" ref="G636">IF(ROWS(G$4:G636)&gt;COUNTIFS($C$4:$C$10001,"&lt;&gt;",$C$4:$C$10001,"&gt;0"),"",INDEX($C$4:$C$10001,_xlfn.AGGREGATE(15,6,(ROW($C$4:$C$10001)-ROW($C$4)+1)/(($C$4:$C$10001&lt;&gt;"")*($C$4:$C$10001&gt;0)),ROWS(G$4:G636))))</f>
        <v/>
      </c>
      <c r="H636" s="8">
        <f t="shared" si="45"/>
        <v>0</v>
      </c>
      <c r="I636" s="8">
        <f t="shared" si="46"/>
        <v>0</v>
      </c>
      <c r="J636" s="9"/>
      <c r="K636" s="9"/>
      <c r="L636" s="9"/>
      <c r="M636" s="9"/>
      <c r="N636" s="9"/>
      <c r="O636" t="str" cm="1">
        <f t="array" ref="O636">IF(ROWS(O$4:O636)&gt;COUNTIFS($A$4:$A$10001,"&lt;&gt;",$C$4:$C$10001,"=0"),"",INDEX($A$4:$A$10001,_xlfn.AGGREGATE(15,6,(ROW($A$4:$A$10001)-ROW($A$4)+1)/(($A$4:$A$10001&lt;&gt;"")*($C$4:$C$10001=0)),ROWS(O$4:O636))))</f>
        <v/>
      </c>
      <c r="P636" t="str" cm="1">
        <f t="array" ref="P636">IF(ROWS(P$4:P636)&gt;COUNTIFS($B$4:$B$10001,"&lt;&gt;",$C$4:$C$10001,"=0"),"",INDEX($B$4:$B$10001,_xlfn.AGGREGATE(15,6,(ROW($B$4:$B$10001)-ROW($B$4)+1)/(($B$4:$B$10001&lt;&gt;"")*($C$4:$C$10001=0)),ROWS(P$4:P636))))</f>
        <v/>
      </c>
      <c r="Q636" s="10" t="str">
        <f t="shared" si="43"/>
        <v/>
      </c>
      <c r="R636" s="10" t="str">
        <f t="shared" si="44"/>
        <v/>
      </c>
    </row>
    <row r="637" spans="5:18" x14ac:dyDescent="0.2">
      <c r="E637" t="str" cm="1">
        <f t="array" ref="E637">IF(ROWS(E$4:E637)&gt;COUNTIFS($A$4:$A$10001,"&lt;&gt;",$C$4:$C$10001,"&gt;0"),"",INDEX($A$4:$A$10001,_xlfn.AGGREGATE(15,6,(ROW($A$4:$A$10001)-ROW($A$4)+1)/(($A$4:$A$10001&lt;&gt;"")*($C$4:$C$10001&gt;0)),ROWS(E$4:E637))))</f>
        <v/>
      </c>
      <c r="F637" t="str" cm="1">
        <f t="array" ref="F637">IF(ROWS(F$4:F637)&gt;COUNTIFS($B$4:$B$10001,"&lt;&gt;",$C$4:$C$10001,"&gt;0"),"",INDEX($B$4:$B$10001,_xlfn.AGGREGATE(15,6,(ROW($B$4:$B$10001)-ROW($B$4)+1)/(($B$4:$B$10001&lt;&gt;"")*($C$4:$C$10001&gt;0)),ROWS(F$4:F637))))</f>
        <v/>
      </c>
      <c r="G637" t="str" cm="1">
        <f t="array" ref="G637">IF(ROWS(G$4:G637)&gt;COUNTIFS($C$4:$C$10001,"&lt;&gt;",$C$4:$C$10001,"&gt;0"),"",INDEX($C$4:$C$10001,_xlfn.AGGREGATE(15,6,(ROW($C$4:$C$10001)-ROW($C$4)+1)/(($C$4:$C$10001&lt;&gt;"")*($C$4:$C$10001&gt;0)),ROWS(G$4:G637))))</f>
        <v/>
      </c>
      <c r="H637" s="8">
        <f t="shared" si="45"/>
        <v>0</v>
      </c>
      <c r="I637" s="8">
        <f t="shared" si="46"/>
        <v>0</v>
      </c>
      <c r="J637" s="9"/>
      <c r="K637" s="9"/>
      <c r="L637" s="9"/>
      <c r="M637" s="9"/>
      <c r="N637" s="9"/>
      <c r="O637" t="str" cm="1">
        <f t="array" ref="O637">IF(ROWS(O$4:O637)&gt;COUNTIFS($A$4:$A$10001,"&lt;&gt;",$C$4:$C$10001,"=0"),"",INDEX($A$4:$A$10001,_xlfn.AGGREGATE(15,6,(ROW($A$4:$A$10001)-ROW($A$4)+1)/(($A$4:$A$10001&lt;&gt;"")*($C$4:$C$10001=0)),ROWS(O$4:O637))))</f>
        <v/>
      </c>
      <c r="P637" t="str" cm="1">
        <f t="array" ref="P637">IF(ROWS(P$4:P637)&gt;COUNTIFS($B$4:$B$10001,"&lt;&gt;",$C$4:$C$10001,"=0"),"",INDEX($B$4:$B$10001,_xlfn.AGGREGATE(15,6,(ROW($B$4:$B$10001)-ROW($B$4)+1)/(($B$4:$B$10001&lt;&gt;"")*($C$4:$C$10001=0)),ROWS(P$4:P637))))</f>
        <v/>
      </c>
      <c r="Q637" s="10" t="str">
        <f t="shared" si="43"/>
        <v/>
      </c>
      <c r="R637" s="10" t="str">
        <f t="shared" si="44"/>
        <v/>
      </c>
    </row>
    <row r="638" spans="5:18" x14ac:dyDescent="0.2">
      <c r="E638" t="str" cm="1">
        <f t="array" ref="E638">IF(ROWS(E$4:E638)&gt;COUNTIFS($A$4:$A$10001,"&lt;&gt;",$C$4:$C$10001,"&gt;0"),"",INDEX($A$4:$A$10001,_xlfn.AGGREGATE(15,6,(ROW($A$4:$A$10001)-ROW($A$4)+1)/(($A$4:$A$10001&lt;&gt;"")*($C$4:$C$10001&gt;0)),ROWS(E$4:E638))))</f>
        <v/>
      </c>
      <c r="F638" t="str" cm="1">
        <f t="array" ref="F638">IF(ROWS(F$4:F638)&gt;COUNTIFS($B$4:$B$10001,"&lt;&gt;",$C$4:$C$10001,"&gt;0"),"",INDEX($B$4:$B$10001,_xlfn.AGGREGATE(15,6,(ROW($B$4:$B$10001)-ROW($B$4)+1)/(($B$4:$B$10001&lt;&gt;"")*($C$4:$C$10001&gt;0)),ROWS(F$4:F638))))</f>
        <v/>
      </c>
      <c r="G638" t="str" cm="1">
        <f t="array" ref="G638">IF(ROWS(G$4:G638)&gt;COUNTIFS($C$4:$C$10001,"&lt;&gt;",$C$4:$C$10001,"&gt;0"),"",INDEX($C$4:$C$10001,_xlfn.AGGREGATE(15,6,(ROW($C$4:$C$10001)-ROW($C$4)+1)/(($C$4:$C$10001&lt;&gt;"")*($C$4:$C$10001&gt;0)),ROWS(G$4:G638))))</f>
        <v/>
      </c>
      <c r="H638" s="8">
        <f t="shared" si="45"/>
        <v>0</v>
      </c>
      <c r="I638" s="8">
        <f t="shared" si="46"/>
        <v>0</v>
      </c>
      <c r="J638" s="9"/>
      <c r="K638" s="9"/>
      <c r="L638" s="9"/>
      <c r="M638" s="9"/>
      <c r="N638" s="9"/>
      <c r="O638" t="str" cm="1">
        <f t="array" ref="O638">IF(ROWS(O$4:O638)&gt;COUNTIFS($A$4:$A$10001,"&lt;&gt;",$C$4:$C$10001,"=0"),"",INDEX($A$4:$A$10001,_xlfn.AGGREGATE(15,6,(ROW($A$4:$A$10001)-ROW($A$4)+1)/(($A$4:$A$10001&lt;&gt;"")*($C$4:$C$10001=0)),ROWS(O$4:O638))))</f>
        <v/>
      </c>
      <c r="P638" t="str" cm="1">
        <f t="array" ref="P638">IF(ROWS(P$4:P638)&gt;COUNTIFS($B$4:$B$10001,"&lt;&gt;",$C$4:$C$10001,"=0"),"",INDEX($B$4:$B$10001,_xlfn.AGGREGATE(15,6,(ROW($B$4:$B$10001)-ROW($B$4)+1)/(($B$4:$B$10001&lt;&gt;"")*($C$4:$C$10001=0)),ROWS(P$4:P638))))</f>
        <v/>
      </c>
      <c r="Q638" s="10" t="str">
        <f t="shared" si="43"/>
        <v/>
      </c>
      <c r="R638" s="10" t="str">
        <f t="shared" si="44"/>
        <v/>
      </c>
    </row>
    <row r="639" spans="5:18" x14ac:dyDescent="0.2">
      <c r="E639" t="str" cm="1">
        <f t="array" ref="E639">IF(ROWS(E$4:E639)&gt;COUNTIFS($A$4:$A$10001,"&lt;&gt;",$C$4:$C$10001,"&gt;0"),"",INDEX($A$4:$A$10001,_xlfn.AGGREGATE(15,6,(ROW($A$4:$A$10001)-ROW($A$4)+1)/(($A$4:$A$10001&lt;&gt;"")*($C$4:$C$10001&gt;0)),ROWS(E$4:E639))))</f>
        <v/>
      </c>
      <c r="F639" t="str" cm="1">
        <f t="array" ref="F639">IF(ROWS(F$4:F639)&gt;COUNTIFS($B$4:$B$10001,"&lt;&gt;",$C$4:$C$10001,"&gt;0"),"",INDEX($B$4:$B$10001,_xlfn.AGGREGATE(15,6,(ROW($B$4:$B$10001)-ROW($B$4)+1)/(($B$4:$B$10001&lt;&gt;"")*($C$4:$C$10001&gt;0)),ROWS(F$4:F639))))</f>
        <v/>
      </c>
      <c r="G639" t="str" cm="1">
        <f t="array" ref="G639">IF(ROWS(G$4:G639)&gt;COUNTIFS($C$4:$C$10001,"&lt;&gt;",$C$4:$C$10001,"&gt;0"),"",INDEX($C$4:$C$10001,_xlfn.AGGREGATE(15,6,(ROW($C$4:$C$10001)-ROW($C$4)+1)/(($C$4:$C$10001&lt;&gt;"")*($C$4:$C$10001&gt;0)),ROWS(G$4:G639))))</f>
        <v/>
      </c>
      <c r="H639" s="8">
        <f t="shared" si="45"/>
        <v>0</v>
      </c>
      <c r="I639" s="8">
        <f t="shared" si="46"/>
        <v>0</v>
      </c>
      <c r="J639" s="9"/>
      <c r="K639" s="9"/>
      <c r="L639" s="9"/>
      <c r="M639" s="9"/>
      <c r="N639" s="9"/>
      <c r="O639" t="str" cm="1">
        <f t="array" ref="O639">IF(ROWS(O$4:O639)&gt;COUNTIFS($A$4:$A$10001,"&lt;&gt;",$C$4:$C$10001,"=0"),"",INDEX($A$4:$A$10001,_xlfn.AGGREGATE(15,6,(ROW($A$4:$A$10001)-ROW($A$4)+1)/(($A$4:$A$10001&lt;&gt;"")*($C$4:$C$10001=0)),ROWS(O$4:O639))))</f>
        <v/>
      </c>
      <c r="P639" t="str" cm="1">
        <f t="array" ref="P639">IF(ROWS(P$4:P639)&gt;COUNTIFS($B$4:$B$10001,"&lt;&gt;",$C$4:$C$10001,"=0"),"",INDEX($B$4:$B$10001,_xlfn.AGGREGATE(15,6,(ROW($B$4:$B$10001)-ROW($B$4)+1)/(($B$4:$B$10001&lt;&gt;"")*($C$4:$C$10001=0)),ROWS(P$4:P639))))</f>
        <v/>
      </c>
      <c r="Q639" s="10" t="str">
        <f t="shared" si="43"/>
        <v/>
      </c>
      <c r="R639" s="10" t="str">
        <f t="shared" si="44"/>
        <v/>
      </c>
    </row>
    <row r="640" spans="5:18" x14ac:dyDescent="0.2">
      <c r="E640" t="str" cm="1">
        <f t="array" ref="E640">IF(ROWS(E$4:E640)&gt;COUNTIFS($A$4:$A$10001,"&lt;&gt;",$C$4:$C$10001,"&gt;0"),"",INDEX($A$4:$A$10001,_xlfn.AGGREGATE(15,6,(ROW($A$4:$A$10001)-ROW($A$4)+1)/(($A$4:$A$10001&lt;&gt;"")*($C$4:$C$10001&gt;0)),ROWS(E$4:E640))))</f>
        <v/>
      </c>
      <c r="F640" t="str" cm="1">
        <f t="array" ref="F640">IF(ROWS(F$4:F640)&gt;COUNTIFS($B$4:$B$10001,"&lt;&gt;",$C$4:$C$10001,"&gt;0"),"",INDEX($B$4:$B$10001,_xlfn.AGGREGATE(15,6,(ROW($B$4:$B$10001)-ROW($B$4)+1)/(($B$4:$B$10001&lt;&gt;"")*($C$4:$C$10001&gt;0)),ROWS(F$4:F640))))</f>
        <v/>
      </c>
      <c r="G640" t="str" cm="1">
        <f t="array" ref="G640">IF(ROWS(G$4:G640)&gt;COUNTIFS($C$4:$C$10001,"&lt;&gt;",$C$4:$C$10001,"&gt;0"),"",INDEX($C$4:$C$10001,_xlfn.AGGREGATE(15,6,(ROW($C$4:$C$10001)-ROW($C$4)+1)/(($C$4:$C$10001&lt;&gt;"")*($C$4:$C$10001&gt;0)),ROWS(G$4:G640))))</f>
        <v/>
      </c>
      <c r="H640" s="8">
        <f t="shared" si="45"/>
        <v>0</v>
      </c>
      <c r="I640" s="8">
        <f t="shared" si="46"/>
        <v>0</v>
      </c>
      <c r="J640" s="9"/>
      <c r="K640" s="9"/>
      <c r="L640" s="9"/>
      <c r="M640" s="9"/>
      <c r="N640" s="9"/>
      <c r="O640" t="str" cm="1">
        <f t="array" ref="O640">IF(ROWS(O$4:O640)&gt;COUNTIFS($A$4:$A$10001,"&lt;&gt;",$C$4:$C$10001,"=0"),"",INDEX($A$4:$A$10001,_xlfn.AGGREGATE(15,6,(ROW($A$4:$A$10001)-ROW($A$4)+1)/(($A$4:$A$10001&lt;&gt;"")*($C$4:$C$10001=0)),ROWS(O$4:O640))))</f>
        <v/>
      </c>
      <c r="P640" t="str" cm="1">
        <f t="array" ref="P640">IF(ROWS(P$4:P640)&gt;COUNTIFS($B$4:$B$10001,"&lt;&gt;",$C$4:$C$10001,"=0"),"",INDEX($B$4:$B$10001,_xlfn.AGGREGATE(15,6,(ROW($B$4:$B$10001)-ROW($B$4)+1)/(($B$4:$B$10001&lt;&gt;"")*($C$4:$C$10001=0)),ROWS(P$4:P640))))</f>
        <v/>
      </c>
      <c r="Q640" s="10" t="str">
        <f t="shared" si="43"/>
        <v/>
      </c>
      <c r="R640" s="10" t="str">
        <f t="shared" si="44"/>
        <v/>
      </c>
    </row>
    <row r="641" spans="5:18" x14ac:dyDescent="0.2">
      <c r="E641" t="str" cm="1">
        <f t="array" ref="E641">IF(ROWS(E$4:E641)&gt;COUNTIFS($A$4:$A$10001,"&lt;&gt;",$C$4:$C$10001,"&gt;0"),"",INDEX($A$4:$A$10001,_xlfn.AGGREGATE(15,6,(ROW($A$4:$A$10001)-ROW($A$4)+1)/(($A$4:$A$10001&lt;&gt;"")*($C$4:$C$10001&gt;0)),ROWS(E$4:E641))))</f>
        <v/>
      </c>
      <c r="F641" t="str" cm="1">
        <f t="array" ref="F641">IF(ROWS(F$4:F641)&gt;COUNTIFS($B$4:$B$10001,"&lt;&gt;",$C$4:$C$10001,"&gt;0"),"",INDEX($B$4:$B$10001,_xlfn.AGGREGATE(15,6,(ROW($B$4:$B$10001)-ROW($B$4)+1)/(($B$4:$B$10001&lt;&gt;"")*($C$4:$C$10001&gt;0)),ROWS(F$4:F641))))</f>
        <v/>
      </c>
      <c r="G641" t="str" cm="1">
        <f t="array" ref="G641">IF(ROWS(G$4:G641)&gt;COUNTIFS($C$4:$C$10001,"&lt;&gt;",$C$4:$C$10001,"&gt;0"),"",INDEX($C$4:$C$10001,_xlfn.AGGREGATE(15,6,(ROW($C$4:$C$10001)-ROW($C$4)+1)/(($C$4:$C$10001&lt;&gt;"")*($C$4:$C$10001&gt;0)),ROWS(G$4:G641))))</f>
        <v/>
      </c>
      <c r="H641" s="8">
        <f t="shared" si="45"/>
        <v>0</v>
      </c>
      <c r="I641" s="8">
        <f t="shared" si="46"/>
        <v>0</v>
      </c>
      <c r="J641" s="9"/>
      <c r="K641" s="9"/>
      <c r="L641" s="9"/>
      <c r="M641" s="9"/>
      <c r="N641" s="9"/>
      <c r="O641" t="str" cm="1">
        <f t="array" ref="O641">IF(ROWS(O$4:O641)&gt;COUNTIFS($A$4:$A$10001,"&lt;&gt;",$C$4:$C$10001,"=0"),"",INDEX($A$4:$A$10001,_xlfn.AGGREGATE(15,6,(ROW($A$4:$A$10001)-ROW($A$4)+1)/(($A$4:$A$10001&lt;&gt;"")*($C$4:$C$10001=0)),ROWS(O$4:O641))))</f>
        <v/>
      </c>
      <c r="P641" t="str" cm="1">
        <f t="array" ref="P641">IF(ROWS(P$4:P641)&gt;COUNTIFS($B$4:$B$10001,"&lt;&gt;",$C$4:$C$10001,"=0"),"",INDEX($B$4:$B$10001,_xlfn.AGGREGATE(15,6,(ROW($B$4:$B$10001)-ROW($B$4)+1)/(($B$4:$B$10001&lt;&gt;"")*($C$4:$C$10001=0)),ROWS(P$4:P641))))</f>
        <v/>
      </c>
      <c r="Q641" s="10" t="str">
        <f t="shared" si="43"/>
        <v/>
      </c>
      <c r="R641" s="10" t="str">
        <f t="shared" si="44"/>
        <v/>
      </c>
    </row>
    <row r="642" spans="5:18" x14ac:dyDescent="0.2">
      <c r="E642" t="str" cm="1">
        <f t="array" ref="E642">IF(ROWS(E$4:E642)&gt;COUNTIFS($A$4:$A$10001,"&lt;&gt;",$C$4:$C$10001,"&gt;0"),"",INDEX($A$4:$A$10001,_xlfn.AGGREGATE(15,6,(ROW($A$4:$A$10001)-ROW($A$4)+1)/(($A$4:$A$10001&lt;&gt;"")*($C$4:$C$10001&gt;0)),ROWS(E$4:E642))))</f>
        <v/>
      </c>
      <c r="F642" t="str" cm="1">
        <f t="array" ref="F642">IF(ROWS(F$4:F642)&gt;COUNTIFS($B$4:$B$10001,"&lt;&gt;",$C$4:$C$10001,"&gt;0"),"",INDEX($B$4:$B$10001,_xlfn.AGGREGATE(15,6,(ROW($B$4:$B$10001)-ROW($B$4)+1)/(($B$4:$B$10001&lt;&gt;"")*($C$4:$C$10001&gt;0)),ROWS(F$4:F642))))</f>
        <v/>
      </c>
      <c r="G642" t="str" cm="1">
        <f t="array" ref="G642">IF(ROWS(G$4:G642)&gt;COUNTIFS($C$4:$C$10001,"&lt;&gt;",$C$4:$C$10001,"&gt;0"),"",INDEX($C$4:$C$10001,_xlfn.AGGREGATE(15,6,(ROW($C$4:$C$10001)-ROW($C$4)+1)/(($C$4:$C$10001&lt;&gt;"")*($C$4:$C$10001&gt;0)),ROWS(G$4:G642))))</f>
        <v/>
      </c>
      <c r="H642" s="8">
        <f t="shared" si="45"/>
        <v>0</v>
      </c>
      <c r="I642" s="8">
        <f t="shared" si="46"/>
        <v>0</v>
      </c>
      <c r="J642" s="9"/>
      <c r="K642" s="9"/>
      <c r="L642" s="9"/>
      <c r="M642" s="9"/>
      <c r="N642" s="9"/>
      <c r="O642" t="str" cm="1">
        <f t="array" ref="O642">IF(ROWS(O$4:O642)&gt;COUNTIFS($A$4:$A$10001,"&lt;&gt;",$C$4:$C$10001,"=0"),"",INDEX($A$4:$A$10001,_xlfn.AGGREGATE(15,6,(ROW($A$4:$A$10001)-ROW($A$4)+1)/(($A$4:$A$10001&lt;&gt;"")*($C$4:$C$10001=0)),ROWS(O$4:O642))))</f>
        <v/>
      </c>
      <c r="P642" t="str" cm="1">
        <f t="array" ref="P642">IF(ROWS(P$4:P642)&gt;COUNTIFS($B$4:$B$10001,"&lt;&gt;",$C$4:$C$10001,"=0"),"",INDEX($B$4:$B$10001,_xlfn.AGGREGATE(15,6,(ROW($B$4:$B$10001)-ROW($B$4)+1)/(($B$4:$B$10001&lt;&gt;"")*($C$4:$C$10001=0)),ROWS(P$4:P642))))</f>
        <v/>
      </c>
      <c r="Q642" s="10" t="str">
        <f t="shared" si="43"/>
        <v/>
      </c>
      <c r="R642" s="10" t="str">
        <f t="shared" si="44"/>
        <v/>
      </c>
    </row>
    <row r="643" spans="5:18" x14ac:dyDescent="0.2">
      <c r="E643" t="str" cm="1">
        <f t="array" ref="E643">IF(ROWS(E$4:E643)&gt;COUNTIFS($A$4:$A$10001,"&lt;&gt;",$C$4:$C$10001,"&gt;0"),"",INDEX($A$4:$A$10001,_xlfn.AGGREGATE(15,6,(ROW($A$4:$A$10001)-ROW($A$4)+1)/(($A$4:$A$10001&lt;&gt;"")*($C$4:$C$10001&gt;0)),ROWS(E$4:E643))))</f>
        <v/>
      </c>
      <c r="F643" t="str" cm="1">
        <f t="array" ref="F643">IF(ROWS(F$4:F643)&gt;COUNTIFS($B$4:$B$10001,"&lt;&gt;",$C$4:$C$10001,"&gt;0"),"",INDEX($B$4:$B$10001,_xlfn.AGGREGATE(15,6,(ROW($B$4:$B$10001)-ROW($B$4)+1)/(($B$4:$B$10001&lt;&gt;"")*($C$4:$C$10001&gt;0)),ROWS(F$4:F643))))</f>
        <v/>
      </c>
      <c r="G643" t="str" cm="1">
        <f t="array" ref="G643">IF(ROWS(G$4:G643)&gt;COUNTIFS($C$4:$C$10001,"&lt;&gt;",$C$4:$C$10001,"&gt;0"),"",INDEX($C$4:$C$10001,_xlfn.AGGREGATE(15,6,(ROW($C$4:$C$10001)-ROW($C$4)+1)/(($C$4:$C$10001&lt;&gt;"")*($C$4:$C$10001&gt;0)),ROWS(G$4:G643))))</f>
        <v/>
      </c>
      <c r="H643" s="8">
        <f t="shared" si="45"/>
        <v>0</v>
      </c>
      <c r="I643" s="8">
        <f t="shared" si="46"/>
        <v>0</v>
      </c>
      <c r="J643" s="9"/>
      <c r="K643" s="9"/>
      <c r="L643" s="9"/>
      <c r="M643" s="9"/>
      <c r="N643" s="9"/>
      <c r="O643" t="str" cm="1">
        <f t="array" ref="O643">IF(ROWS(O$4:O643)&gt;COUNTIFS($A$4:$A$10001,"&lt;&gt;",$C$4:$C$10001,"=0"),"",INDEX($A$4:$A$10001,_xlfn.AGGREGATE(15,6,(ROW($A$4:$A$10001)-ROW($A$4)+1)/(($A$4:$A$10001&lt;&gt;"")*($C$4:$C$10001=0)),ROWS(O$4:O643))))</f>
        <v/>
      </c>
      <c r="P643" t="str" cm="1">
        <f t="array" ref="P643">IF(ROWS(P$4:P643)&gt;COUNTIFS($B$4:$B$10001,"&lt;&gt;",$C$4:$C$10001,"=0"),"",INDEX($B$4:$B$10001,_xlfn.AGGREGATE(15,6,(ROW($B$4:$B$10001)-ROW($B$4)+1)/(($B$4:$B$10001&lt;&gt;"")*($C$4:$C$10001=0)),ROWS(P$4:P643))))</f>
        <v/>
      </c>
      <c r="Q643" s="10" t="str">
        <f t="shared" si="43"/>
        <v/>
      </c>
      <c r="R643" s="10" t="str">
        <f t="shared" si="44"/>
        <v/>
      </c>
    </row>
    <row r="644" spans="5:18" x14ac:dyDescent="0.2">
      <c r="E644" t="str" cm="1">
        <f t="array" ref="E644">IF(ROWS(E$4:E644)&gt;COUNTIFS($A$4:$A$10001,"&lt;&gt;",$C$4:$C$10001,"&gt;0"),"",INDEX($A$4:$A$10001,_xlfn.AGGREGATE(15,6,(ROW($A$4:$A$10001)-ROW($A$4)+1)/(($A$4:$A$10001&lt;&gt;"")*($C$4:$C$10001&gt;0)),ROWS(E$4:E644))))</f>
        <v/>
      </c>
      <c r="F644" t="str" cm="1">
        <f t="array" ref="F644">IF(ROWS(F$4:F644)&gt;COUNTIFS($B$4:$B$10001,"&lt;&gt;",$C$4:$C$10001,"&gt;0"),"",INDEX($B$4:$B$10001,_xlfn.AGGREGATE(15,6,(ROW($B$4:$B$10001)-ROW($B$4)+1)/(($B$4:$B$10001&lt;&gt;"")*($C$4:$C$10001&gt;0)),ROWS(F$4:F644))))</f>
        <v/>
      </c>
      <c r="G644" t="str" cm="1">
        <f t="array" ref="G644">IF(ROWS(G$4:G644)&gt;COUNTIFS($C$4:$C$10001,"&lt;&gt;",$C$4:$C$10001,"&gt;0"),"",INDEX($C$4:$C$10001,_xlfn.AGGREGATE(15,6,(ROW($C$4:$C$10001)-ROW($C$4)+1)/(($C$4:$C$10001&lt;&gt;"")*($C$4:$C$10001&gt;0)),ROWS(G$4:G644))))</f>
        <v/>
      </c>
      <c r="H644" s="8">
        <f t="shared" si="45"/>
        <v>0</v>
      </c>
      <c r="I644" s="8">
        <f t="shared" si="46"/>
        <v>0</v>
      </c>
      <c r="J644" s="9"/>
      <c r="K644" s="9"/>
      <c r="L644" s="9"/>
      <c r="M644" s="9"/>
      <c r="N644" s="9"/>
      <c r="O644" t="str" cm="1">
        <f t="array" ref="O644">IF(ROWS(O$4:O644)&gt;COUNTIFS($A$4:$A$10001,"&lt;&gt;",$C$4:$C$10001,"=0"),"",INDEX($A$4:$A$10001,_xlfn.AGGREGATE(15,6,(ROW($A$4:$A$10001)-ROW($A$4)+1)/(($A$4:$A$10001&lt;&gt;"")*($C$4:$C$10001=0)),ROWS(O$4:O644))))</f>
        <v/>
      </c>
      <c r="P644" t="str" cm="1">
        <f t="array" ref="P644">IF(ROWS(P$4:P644)&gt;COUNTIFS($B$4:$B$10001,"&lt;&gt;",$C$4:$C$10001,"=0"),"",INDEX($B$4:$B$10001,_xlfn.AGGREGATE(15,6,(ROW($B$4:$B$10001)-ROW($B$4)+1)/(($B$4:$B$10001&lt;&gt;"")*($C$4:$C$10001=0)),ROWS(P$4:P644))))</f>
        <v/>
      </c>
      <c r="Q644" s="10" t="str">
        <f t="shared" si="43"/>
        <v/>
      </c>
      <c r="R644" s="10" t="str">
        <f t="shared" si="44"/>
        <v/>
      </c>
    </row>
    <row r="645" spans="5:18" x14ac:dyDescent="0.2">
      <c r="E645" t="str" cm="1">
        <f t="array" ref="E645">IF(ROWS(E$4:E645)&gt;COUNTIFS($A$4:$A$10001,"&lt;&gt;",$C$4:$C$10001,"&gt;0"),"",INDEX($A$4:$A$10001,_xlfn.AGGREGATE(15,6,(ROW($A$4:$A$10001)-ROW($A$4)+1)/(($A$4:$A$10001&lt;&gt;"")*($C$4:$C$10001&gt;0)),ROWS(E$4:E645))))</f>
        <v/>
      </c>
      <c r="F645" t="str" cm="1">
        <f t="array" ref="F645">IF(ROWS(F$4:F645)&gt;COUNTIFS($B$4:$B$10001,"&lt;&gt;",$C$4:$C$10001,"&gt;0"),"",INDEX($B$4:$B$10001,_xlfn.AGGREGATE(15,6,(ROW($B$4:$B$10001)-ROW($B$4)+1)/(($B$4:$B$10001&lt;&gt;"")*($C$4:$C$10001&gt;0)),ROWS(F$4:F645))))</f>
        <v/>
      </c>
      <c r="G645" t="str" cm="1">
        <f t="array" ref="G645">IF(ROWS(G$4:G645)&gt;COUNTIFS($C$4:$C$10001,"&lt;&gt;",$C$4:$C$10001,"&gt;0"),"",INDEX($C$4:$C$10001,_xlfn.AGGREGATE(15,6,(ROW($C$4:$C$10001)-ROW($C$4)+1)/(($C$4:$C$10001&lt;&gt;"")*($C$4:$C$10001&gt;0)),ROWS(G$4:G645))))</f>
        <v/>
      </c>
      <c r="H645" s="8">
        <f t="shared" si="45"/>
        <v>0</v>
      </c>
      <c r="I645" s="8">
        <f t="shared" si="46"/>
        <v>0</v>
      </c>
      <c r="J645" s="9"/>
      <c r="K645" s="9"/>
      <c r="L645" s="9"/>
      <c r="M645" s="9"/>
      <c r="N645" s="9"/>
      <c r="O645" t="str" cm="1">
        <f t="array" ref="O645">IF(ROWS(O$4:O645)&gt;COUNTIFS($A$4:$A$10001,"&lt;&gt;",$C$4:$C$10001,"=0"),"",INDEX($A$4:$A$10001,_xlfn.AGGREGATE(15,6,(ROW($A$4:$A$10001)-ROW($A$4)+1)/(($A$4:$A$10001&lt;&gt;"")*($C$4:$C$10001=0)),ROWS(O$4:O645))))</f>
        <v/>
      </c>
      <c r="P645" t="str" cm="1">
        <f t="array" ref="P645">IF(ROWS(P$4:P645)&gt;COUNTIFS($B$4:$B$10001,"&lt;&gt;",$C$4:$C$10001,"=0"),"",INDEX($B$4:$B$10001,_xlfn.AGGREGATE(15,6,(ROW($B$4:$B$10001)-ROW($B$4)+1)/(($B$4:$B$10001&lt;&gt;"")*($C$4:$C$10001=0)),ROWS(P$4:P645))))</f>
        <v/>
      </c>
      <c r="Q645" s="10" t="str">
        <f t="shared" ref="Q645:Q708" si="47">IFERROR(LOG(O645), "")</f>
        <v/>
      </c>
      <c r="R645" s="10" t="str">
        <f t="shared" ref="R645:R708" si="48">IFERROR($K$4*Q645 + $L$4, "")</f>
        <v/>
      </c>
    </row>
    <row r="646" spans="5:18" x14ac:dyDescent="0.2">
      <c r="E646" t="str" cm="1">
        <f t="array" ref="E646">IF(ROWS(E$4:E646)&gt;COUNTIFS($A$4:$A$10001,"&lt;&gt;",$C$4:$C$10001,"&gt;0"),"",INDEX($A$4:$A$10001,_xlfn.AGGREGATE(15,6,(ROW($A$4:$A$10001)-ROW($A$4)+1)/(($A$4:$A$10001&lt;&gt;"")*($C$4:$C$10001&gt;0)),ROWS(E$4:E646))))</f>
        <v/>
      </c>
      <c r="F646" t="str" cm="1">
        <f t="array" ref="F646">IF(ROWS(F$4:F646)&gt;COUNTIFS($B$4:$B$10001,"&lt;&gt;",$C$4:$C$10001,"&gt;0"),"",INDEX($B$4:$B$10001,_xlfn.AGGREGATE(15,6,(ROW($B$4:$B$10001)-ROW($B$4)+1)/(($B$4:$B$10001&lt;&gt;"")*($C$4:$C$10001&gt;0)),ROWS(F$4:F646))))</f>
        <v/>
      </c>
      <c r="G646" t="str" cm="1">
        <f t="array" ref="G646">IF(ROWS(G$4:G646)&gt;COUNTIFS($C$4:$C$10001,"&lt;&gt;",$C$4:$C$10001,"&gt;0"),"",INDEX($C$4:$C$10001,_xlfn.AGGREGATE(15,6,(ROW($C$4:$C$10001)-ROW($C$4)+1)/(($C$4:$C$10001&lt;&gt;"")*($C$4:$C$10001&gt;0)),ROWS(G$4:G646))))</f>
        <v/>
      </c>
      <c r="H646" s="8">
        <f t="shared" si="45"/>
        <v>0</v>
      </c>
      <c r="I646" s="8">
        <f t="shared" si="46"/>
        <v>0</v>
      </c>
      <c r="J646" s="9"/>
      <c r="K646" s="9"/>
      <c r="L646" s="9"/>
      <c r="M646" s="9"/>
      <c r="N646" s="9"/>
      <c r="O646" t="str" cm="1">
        <f t="array" ref="O646">IF(ROWS(O$4:O646)&gt;COUNTIFS($A$4:$A$10001,"&lt;&gt;",$C$4:$C$10001,"=0"),"",INDEX($A$4:$A$10001,_xlfn.AGGREGATE(15,6,(ROW($A$4:$A$10001)-ROW($A$4)+1)/(($A$4:$A$10001&lt;&gt;"")*($C$4:$C$10001=0)),ROWS(O$4:O646))))</f>
        <v/>
      </c>
      <c r="P646" t="str" cm="1">
        <f t="array" ref="P646">IF(ROWS(P$4:P646)&gt;COUNTIFS($B$4:$B$10001,"&lt;&gt;",$C$4:$C$10001,"=0"),"",INDEX($B$4:$B$10001,_xlfn.AGGREGATE(15,6,(ROW($B$4:$B$10001)-ROW($B$4)+1)/(($B$4:$B$10001&lt;&gt;"")*($C$4:$C$10001=0)),ROWS(P$4:P646))))</f>
        <v/>
      </c>
      <c r="Q646" s="10" t="str">
        <f t="shared" si="47"/>
        <v/>
      </c>
      <c r="R646" s="10" t="str">
        <f t="shared" si="48"/>
        <v/>
      </c>
    </row>
    <row r="647" spans="5:18" x14ac:dyDescent="0.2">
      <c r="E647" t="str" cm="1">
        <f t="array" ref="E647">IF(ROWS(E$4:E647)&gt;COUNTIFS($A$4:$A$10001,"&lt;&gt;",$C$4:$C$10001,"&gt;0"),"",INDEX($A$4:$A$10001,_xlfn.AGGREGATE(15,6,(ROW($A$4:$A$10001)-ROW($A$4)+1)/(($A$4:$A$10001&lt;&gt;"")*($C$4:$C$10001&gt;0)),ROWS(E$4:E647))))</f>
        <v/>
      </c>
      <c r="F647" t="str" cm="1">
        <f t="array" ref="F647">IF(ROWS(F$4:F647)&gt;COUNTIFS($B$4:$B$10001,"&lt;&gt;",$C$4:$C$10001,"&gt;0"),"",INDEX($B$4:$B$10001,_xlfn.AGGREGATE(15,6,(ROW($B$4:$B$10001)-ROW($B$4)+1)/(($B$4:$B$10001&lt;&gt;"")*($C$4:$C$10001&gt;0)),ROWS(F$4:F647))))</f>
        <v/>
      </c>
      <c r="G647" t="str" cm="1">
        <f t="array" ref="G647">IF(ROWS(G$4:G647)&gt;COUNTIFS($C$4:$C$10001,"&lt;&gt;",$C$4:$C$10001,"&gt;0"),"",INDEX($C$4:$C$10001,_xlfn.AGGREGATE(15,6,(ROW($C$4:$C$10001)-ROW($C$4)+1)/(($C$4:$C$10001&lt;&gt;"")*($C$4:$C$10001&gt;0)),ROWS(G$4:G647))))</f>
        <v/>
      </c>
      <c r="H647" s="8">
        <f t="shared" si="45"/>
        <v>0</v>
      </c>
      <c r="I647" s="8">
        <f t="shared" si="46"/>
        <v>0</v>
      </c>
      <c r="J647" s="9"/>
      <c r="K647" s="9"/>
      <c r="L647" s="9"/>
      <c r="M647" s="9"/>
      <c r="N647" s="9"/>
      <c r="O647" t="str" cm="1">
        <f t="array" ref="O647">IF(ROWS(O$4:O647)&gt;COUNTIFS($A$4:$A$10001,"&lt;&gt;",$C$4:$C$10001,"=0"),"",INDEX($A$4:$A$10001,_xlfn.AGGREGATE(15,6,(ROW($A$4:$A$10001)-ROW($A$4)+1)/(($A$4:$A$10001&lt;&gt;"")*($C$4:$C$10001=0)),ROWS(O$4:O647))))</f>
        <v/>
      </c>
      <c r="P647" t="str" cm="1">
        <f t="array" ref="P647">IF(ROWS(P$4:P647)&gt;COUNTIFS($B$4:$B$10001,"&lt;&gt;",$C$4:$C$10001,"=0"),"",INDEX($B$4:$B$10001,_xlfn.AGGREGATE(15,6,(ROW($B$4:$B$10001)-ROW($B$4)+1)/(($B$4:$B$10001&lt;&gt;"")*($C$4:$C$10001=0)),ROWS(P$4:P647))))</f>
        <v/>
      </c>
      <c r="Q647" s="10" t="str">
        <f t="shared" si="47"/>
        <v/>
      </c>
      <c r="R647" s="10" t="str">
        <f t="shared" si="48"/>
        <v/>
      </c>
    </row>
    <row r="648" spans="5:18" x14ac:dyDescent="0.2">
      <c r="E648" t="str" cm="1">
        <f t="array" ref="E648">IF(ROWS(E$4:E648)&gt;COUNTIFS($A$4:$A$10001,"&lt;&gt;",$C$4:$C$10001,"&gt;0"),"",INDEX($A$4:$A$10001,_xlfn.AGGREGATE(15,6,(ROW($A$4:$A$10001)-ROW($A$4)+1)/(($A$4:$A$10001&lt;&gt;"")*($C$4:$C$10001&gt;0)),ROWS(E$4:E648))))</f>
        <v/>
      </c>
      <c r="F648" t="str" cm="1">
        <f t="array" ref="F648">IF(ROWS(F$4:F648)&gt;COUNTIFS($B$4:$B$10001,"&lt;&gt;",$C$4:$C$10001,"&gt;0"),"",INDEX($B$4:$B$10001,_xlfn.AGGREGATE(15,6,(ROW($B$4:$B$10001)-ROW($B$4)+1)/(($B$4:$B$10001&lt;&gt;"")*($C$4:$C$10001&gt;0)),ROWS(F$4:F648))))</f>
        <v/>
      </c>
      <c r="G648" t="str" cm="1">
        <f t="array" ref="G648">IF(ROWS(G$4:G648)&gt;COUNTIFS($C$4:$C$10001,"&lt;&gt;",$C$4:$C$10001,"&gt;0"),"",INDEX($C$4:$C$10001,_xlfn.AGGREGATE(15,6,(ROW($C$4:$C$10001)-ROW($C$4)+1)/(($C$4:$C$10001&lt;&gt;"")*($C$4:$C$10001&gt;0)),ROWS(G$4:G648))))</f>
        <v/>
      </c>
      <c r="H648" s="8">
        <f t="shared" si="45"/>
        <v>0</v>
      </c>
      <c r="I648" s="8">
        <f t="shared" si="46"/>
        <v>0</v>
      </c>
      <c r="J648" s="9"/>
      <c r="K648" s="9"/>
      <c r="L648" s="9"/>
      <c r="M648" s="9"/>
      <c r="N648" s="9"/>
      <c r="O648" t="str" cm="1">
        <f t="array" ref="O648">IF(ROWS(O$4:O648)&gt;COUNTIFS($A$4:$A$10001,"&lt;&gt;",$C$4:$C$10001,"=0"),"",INDEX($A$4:$A$10001,_xlfn.AGGREGATE(15,6,(ROW($A$4:$A$10001)-ROW($A$4)+1)/(($A$4:$A$10001&lt;&gt;"")*($C$4:$C$10001=0)),ROWS(O$4:O648))))</f>
        <v/>
      </c>
      <c r="P648" t="str" cm="1">
        <f t="array" ref="P648">IF(ROWS(P$4:P648)&gt;COUNTIFS($B$4:$B$10001,"&lt;&gt;",$C$4:$C$10001,"=0"),"",INDEX($B$4:$B$10001,_xlfn.AGGREGATE(15,6,(ROW($B$4:$B$10001)-ROW($B$4)+1)/(($B$4:$B$10001&lt;&gt;"")*($C$4:$C$10001=0)),ROWS(P$4:P648))))</f>
        <v/>
      </c>
      <c r="Q648" s="10" t="str">
        <f t="shared" si="47"/>
        <v/>
      </c>
      <c r="R648" s="10" t="str">
        <f t="shared" si="48"/>
        <v/>
      </c>
    </row>
    <row r="649" spans="5:18" x14ac:dyDescent="0.2">
      <c r="E649" t="str" cm="1">
        <f t="array" ref="E649">IF(ROWS(E$4:E649)&gt;COUNTIFS($A$4:$A$10001,"&lt;&gt;",$C$4:$C$10001,"&gt;0"),"",INDEX($A$4:$A$10001,_xlfn.AGGREGATE(15,6,(ROW($A$4:$A$10001)-ROW($A$4)+1)/(($A$4:$A$10001&lt;&gt;"")*($C$4:$C$10001&gt;0)),ROWS(E$4:E649))))</f>
        <v/>
      </c>
      <c r="F649" t="str" cm="1">
        <f t="array" ref="F649">IF(ROWS(F$4:F649)&gt;COUNTIFS($B$4:$B$10001,"&lt;&gt;",$C$4:$C$10001,"&gt;0"),"",INDEX($B$4:$B$10001,_xlfn.AGGREGATE(15,6,(ROW($B$4:$B$10001)-ROW($B$4)+1)/(($B$4:$B$10001&lt;&gt;"")*($C$4:$C$10001&gt;0)),ROWS(F$4:F649))))</f>
        <v/>
      </c>
      <c r="G649" t="str" cm="1">
        <f t="array" ref="G649">IF(ROWS(G$4:G649)&gt;COUNTIFS($C$4:$C$10001,"&lt;&gt;",$C$4:$C$10001,"&gt;0"),"",INDEX($C$4:$C$10001,_xlfn.AGGREGATE(15,6,(ROW($C$4:$C$10001)-ROW($C$4)+1)/(($C$4:$C$10001&lt;&gt;"")*($C$4:$C$10001&gt;0)),ROWS(G$4:G649))))</f>
        <v/>
      </c>
      <c r="H649" s="8">
        <f t="shared" si="45"/>
        <v>0</v>
      </c>
      <c r="I649" s="8">
        <f t="shared" si="46"/>
        <v>0</v>
      </c>
      <c r="J649" s="9"/>
      <c r="K649" s="9"/>
      <c r="L649" s="9"/>
      <c r="M649" s="9"/>
      <c r="N649" s="9"/>
      <c r="O649" t="str" cm="1">
        <f t="array" ref="O649">IF(ROWS(O$4:O649)&gt;COUNTIFS($A$4:$A$10001,"&lt;&gt;",$C$4:$C$10001,"=0"),"",INDEX($A$4:$A$10001,_xlfn.AGGREGATE(15,6,(ROW($A$4:$A$10001)-ROW($A$4)+1)/(($A$4:$A$10001&lt;&gt;"")*($C$4:$C$10001=0)),ROWS(O$4:O649))))</f>
        <v/>
      </c>
      <c r="P649" t="str" cm="1">
        <f t="array" ref="P649">IF(ROWS(P$4:P649)&gt;COUNTIFS($B$4:$B$10001,"&lt;&gt;",$C$4:$C$10001,"=0"),"",INDEX($B$4:$B$10001,_xlfn.AGGREGATE(15,6,(ROW($B$4:$B$10001)-ROW($B$4)+1)/(($B$4:$B$10001&lt;&gt;"")*($C$4:$C$10001=0)),ROWS(P$4:P649))))</f>
        <v/>
      </c>
      <c r="Q649" s="10" t="str">
        <f t="shared" si="47"/>
        <v/>
      </c>
      <c r="R649" s="10" t="str">
        <f t="shared" si="48"/>
        <v/>
      </c>
    </row>
    <row r="650" spans="5:18" x14ac:dyDescent="0.2">
      <c r="E650" t="str" cm="1">
        <f t="array" ref="E650">IF(ROWS(E$4:E650)&gt;COUNTIFS($A$4:$A$10001,"&lt;&gt;",$C$4:$C$10001,"&gt;0"),"",INDEX($A$4:$A$10001,_xlfn.AGGREGATE(15,6,(ROW($A$4:$A$10001)-ROW($A$4)+1)/(($A$4:$A$10001&lt;&gt;"")*($C$4:$C$10001&gt;0)),ROWS(E$4:E650))))</f>
        <v/>
      </c>
      <c r="F650" t="str" cm="1">
        <f t="array" ref="F650">IF(ROWS(F$4:F650)&gt;COUNTIFS($B$4:$B$10001,"&lt;&gt;",$C$4:$C$10001,"&gt;0"),"",INDEX($B$4:$B$10001,_xlfn.AGGREGATE(15,6,(ROW($B$4:$B$10001)-ROW($B$4)+1)/(($B$4:$B$10001&lt;&gt;"")*($C$4:$C$10001&gt;0)),ROWS(F$4:F650))))</f>
        <v/>
      </c>
      <c r="G650" t="str" cm="1">
        <f t="array" ref="G650">IF(ROWS(G$4:G650)&gt;COUNTIFS($C$4:$C$10001,"&lt;&gt;",$C$4:$C$10001,"&gt;0"),"",INDEX($C$4:$C$10001,_xlfn.AGGREGATE(15,6,(ROW($C$4:$C$10001)-ROW($C$4)+1)/(($C$4:$C$10001&lt;&gt;"")*($C$4:$C$10001&gt;0)),ROWS(G$4:G650))))</f>
        <v/>
      </c>
      <c r="H650" s="8">
        <f t="shared" si="45"/>
        <v>0</v>
      </c>
      <c r="I650" s="8">
        <f t="shared" si="46"/>
        <v>0</v>
      </c>
      <c r="J650" s="9"/>
      <c r="K650" s="9"/>
      <c r="L650" s="9"/>
      <c r="M650" s="9"/>
      <c r="N650" s="9"/>
      <c r="O650" t="str" cm="1">
        <f t="array" ref="O650">IF(ROWS(O$4:O650)&gt;COUNTIFS($A$4:$A$10001,"&lt;&gt;",$C$4:$C$10001,"=0"),"",INDEX($A$4:$A$10001,_xlfn.AGGREGATE(15,6,(ROW($A$4:$A$10001)-ROW($A$4)+1)/(($A$4:$A$10001&lt;&gt;"")*($C$4:$C$10001=0)),ROWS(O$4:O650))))</f>
        <v/>
      </c>
      <c r="P650" t="str" cm="1">
        <f t="array" ref="P650">IF(ROWS(P$4:P650)&gt;COUNTIFS($B$4:$B$10001,"&lt;&gt;",$C$4:$C$10001,"=0"),"",INDEX($B$4:$B$10001,_xlfn.AGGREGATE(15,6,(ROW($B$4:$B$10001)-ROW($B$4)+1)/(($B$4:$B$10001&lt;&gt;"")*($C$4:$C$10001=0)),ROWS(P$4:P650))))</f>
        <v/>
      </c>
      <c r="Q650" s="10" t="str">
        <f t="shared" si="47"/>
        <v/>
      </c>
      <c r="R650" s="10" t="str">
        <f t="shared" si="48"/>
        <v/>
      </c>
    </row>
    <row r="651" spans="5:18" x14ac:dyDescent="0.2">
      <c r="E651" t="str" cm="1">
        <f t="array" ref="E651">IF(ROWS(E$4:E651)&gt;COUNTIFS($A$4:$A$10001,"&lt;&gt;",$C$4:$C$10001,"&gt;0"),"",INDEX($A$4:$A$10001,_xlfn.AGGREGATE(15,6,(ROW($A$4:$A$10001)-ROW($A$4)+1)/(($A$4:$A$10001&lt;&gt;"")*($C$4:$C$10001&gt;0)),ROWS(E$4:E651))))</f>
        <v/>
      </c>
      <c r="F651" t="str" cm="1">
        <f t="array" ref="F651">IF(ROWS(F$4:F651)&gt;COUNTIFS($B$4:$B$10001,"&lt;&gt;",$C$4:$C$10001,"&gt;0"),"",INDEX($B$4:$B$10001,_xlfn.AGGREGATE(15,6,(ROW($B$4:$B$10001)-ROW($B$4)+1)/(($B$4:$B$10001&lt;&gt;"")*($C$4:$C$10001&gt;0)),ROWS(F$4:F651))))</f>
        <v/>
      </c>
      <c r="G651" t="str" cm="1">
        <f t="array" ref="G651">IF(ROWS(G$4:G651)&gt;COUNTIFS($C$4:$C$10001,"&lt;&gt;",$C$4:$C$10001,"&gt;0"),"",INDEX($C$4:$C$10001,_xlfn.AGGREGATE(15,6,(ROW($C$4:$C$10001)-ROW($C$4)+1)/(($C$4:$C$10001&lt;&gt;"")*($C$4:$C$10001&gt;0)),ROWS(G$4:G651))))</f>
        <v/>
      </c>
      <c r="H651" s="8">
        <f t="shared" si="45"/>
        <v>0</v>
      </c>
      <c r="I651" s="8">
        <f t="shared" si="46"/>
        <v>0</v>
      </c>
      <c r="J651" s="9"/>
      <c r="K651" s="9"/>
      <c r="L651" s="9"/>
      <c r="M651" s="9"/>
      <c r="N651" s="9"/>
      <c r="O651" t="str" cm="1">
        <f t="array" ref="O651">IF(ROWS(O$4:O651)&gt;COUNTIFS($A$4:$A$10001,"&lt;&gt;",$C$4:$C$10001,"=0"),"",INDEX($A$4:$A$10001,_xlfn.AGGREGATE(15,6,(ROW($A$4:$A$10001)-ROW($A$4)+1)/(($A$4:$A$10001&lt;&gt;"")*($C$4:$C$10001=0)),ROWS(O$4:O651))))</f>
        <v/>
      </c>
      <c r="P651" t="str" cm="1">
        <f t="array" ref="P651">IF(ROWS(P$4:P651)&gt;COUNTIFS($B$4:$B$10001,"&lt;&gt;",$C$4:$C$10001,"=0"),"",INDEX($B$4:$B$10001,_xlfn.AGGREGATE(15,6,(ROW($B$4:$B$10001)-ROW($B$4)+1)/(($B$4:$B$10001&lt;&gt;"")*($C$4:$C$10001=0)),ROWS(P$4:P651))))</f>
        <v/>
      </c>
      <c r="Q651" s="10" t="str">
        <f t="shared" si="47"/>
        <v/>
      </c>
      <c r="R651" s="10" t="str">
        <f t="shared" si="48"/>
        <v/>
      </c>
    </row>
    <row r="652" spans="5:18" x14ac:dyDescent="0.2">
      <c r="E652" t="str" cm="1">
        <f t="array" ref="E652">IF(ROWS(E$4:E652)&gt;COUNTIFS($A$4:$A$10001,"&lt;&gt;",$C$4:$C$10001,"&gt;0"),"",INDEX($A$4:$A$10001,_xlfn.AGGREGATE(15,6,(ROW($A$4:$A$10001)-ROW($A$4)+1)/(($A$4:$A$10001&lt;&gt;"")*($C$4:$C$10001&gt;0)),ROWS(E$4:E652))))</f>
        <v/>
      </c>
      <c r="F652" t="str" cm="1">
        <f t="array" ref="F652">IF(ROWS(F$4:F652)&gt;COUNTIFS($B$4:$B$10001,"&lt;&gt;",$C$4:$C$10001,"&gt;0"),"",INDEX($B$4:$B$10001,_xlfn.AGGREGATE(15,6,(ROW($B$4:$B$10001)-ROW($B$4)+1)/(($B$4:$B$10001&lt;&gt;"")*($C$4:$C$10001&gt;0)),ROWS(F$4:F652))))</f>
        <v/>
      </c>
      <c r="G652" t="str" cm="1">
        <f t="array" ref="G652">IF(ROWS(G$4:G652)&gt;COUNTIFS($C$4:$C$10001,"&lt;&gt;",$C$4:$C$10001,"&gt;0"),"",INDEX($C$4:$C$10001,_xlfn.AGGREGATE(15,6,(ROW($C$4:$C$10001)-ROW($C$4)+1)/(($C$4:$C$10001&lt;&gt;"")*($C$4:$C$10001&gt;0)),ROWS(G$4:G652))))</f>
        <v/>
      </c>
      <c r="H652" s="8">
        <f t="shared" si="45"/>
        <v>0</v>
      </c>
      <c r="I652" s="8">
        <f t="shared" si="46"/>
        <v>0</v>
      </c>
      <c r="J652" s="9"/>
      <c r="K652" s="9"/>
      <c r="L652" s="9"/>
      <c r="M652" s="9"/>
      <c r="N652" s="9"/>
      <c r="O652" t="str" cm="1">
        <f t="array" ref="O652">IF(ROWS(O$4:O652)&gt;COUNTIFS($A$4:$A$10001,"&lt;&gt;",$C$4:$C$10001,"=0"),"",INDEX($A$4:$A$10001,_xlfn.AGGREGATE(15,6,(ROW($A$4:$A$10001)-ROW($A$4)+1)/(($A$4:$A$10001&lt;&gt;"")*($C$4:$C$10001=0)),ROWS(O$4:O652))))</f>
        <v/>
      </c>
      <c r="P652" t="str" cm="1">
        <f t="array" ref="P652">IF(ROWS(P$4:P652)&gt;COUNTIFS($B$4:$B$10001,"&lt;&gt;",$C$4:$C$10001,"=0"),"",INDEX($B$4:$B$10001,_xlfn.AGGREGATE(15,6,(ROW($B$4:$B$10001)-ROW($B$4)+1)/(($B$4:$B$10001&lt;&gt;"")*($C$4:$C$10001=0)),ROWS(P$4:P652))))</f>
        <v/>
      </c>
      <c r="Q652" s="10" t="str">
        <f t="shared" si="47"/>
        <v/>
      </c>
      <c r="R652" s="10" t="str">
        <f t="shared" si="48"/>
        <v/>
      </c>
    </row>
    <row r="653" spans="5:18" x14ac:dyDescent="0.2">
      <c r="E653" t="str" cm="1">
        <f t="array" ref="E653">IF(ROWS(E$4:E653)&gt;COUNTIFS($A$4:$A$10001,"&lt;&gt;",$C$4:$C$10001,"&gt;0"),"",INDEX($A$4:$A$10001,_xlfn.AGGREGATE(15,6,(ROW($A$4:$A$10001)-ROW($A$4)+1)/(($A$4:$A$10001&lt;&gt;"")*($C$4:$C$10001&gt;0)),ROWS(E$4:E653))))</f>
        <v/>
      </c>
      <c r="F653" t="str" cm="1">
        <f t="array" ref="F653">IF(ROWS(F$4:F653)&gt;COUNTIFS($B$4:$B$10001,"&lt;&gt;",$C$4:$C$10001,"&gt;0"),"",INDEX($B$4:$B$10001,_xlfn.AGGREGATE(15,6,(ROW($B$4:$B$10001)-ROW($B$4)+1)/(($B$4:$B$10001&lt;&gt;"")*($C$4:$C$10001&gt;0)),ROWS(F$4:F653))))</f>
        <v/>
      </c>
      <c r="G653" t="str" cm="1">
        <f t="array" ref="G653">IF(ROWS(G$4:G653)&gt;COUNTIFS($C$4:$C$10001,"&lt;&gt;",$C$4:$C$10001,"&gt;0"),"",INDEX($C$4:$C$10001,_xlfn.AGGREGATE(15,6,(ROW($C$4:$C$10001)-ROW($C$4)+1)/(($C$4:$C$10001&lt;&gt;"")*($C$4:$C$10001&gt;0)),ROWS(G$4:G653))))</f>
        <v/>
      </c>
      <c r="H653" s="8">
        <f t="shared" si="45"/>
        <v>0</v>
      </c>
      <c r="I653" s="8">
        <f t="shared" si="46"/>
        <v>0</v>
      </c>
      <c r="J653" s="9"/>
      <c r="K653" s="9"/>
      <c r="L653" s="9"/>
      <c r="M653" s="9"/>
      <c r="N653" s="9"/>
      <c r="O653" t="str" cm="1">
        <f t="array" ref="O653">IF(ROWS(O$4:O653)&gt;COUNTIFS($A$4:$A$10001,"&lt;&gt;",$C$4:$C$10001,"=0"),"",INDEX($A$4:$A$10001,_xlfn.AGGREGATE(15,6,(ROW($A$4:$A$10001)-ROW($A$4)+1)/(($A$4:$A$10001&lt;&gt;"")*($C$4:$C$10001=0)),ROWS(O$4:O653))))</f>
        <v/>
      </c>
      <c r="P653" t="str" cm="1">
        <f t="array" ref="P653">IF(ROWS(P$4:P653)&gt;COUNTIFS($B$4:$B$10001,"&lt;&gt;",$C$4:$C$10001,"=0"),"",INDEX($B$4:$B$10001,_xlfn.AGGREGATE(15,6,(ROW($B$4:$B$10001)-ROW($B$4)+1)/(($B$4:$B$10001&lt;&gt;"")*($C$4:$C$10001=0)),ROWS(P$4:P653))))</f>
        <v/>
      </c>
      <c r="Q653" s="10" t="str">
        <f t="shared" si="47"/>
        <v/>
      </c>
      <c r="R653" s="10" t="str">
        <f t="shared" si="48"/>
        <v/>
      </c>
    </row>
    <row r="654" spans="5:18" x14ac:dyDescent="0.2">
      <c r="E654" t="str" cm="1">
        <f t="array" ref="E654">IF(ROWS(E$4:E654)&gt;COUNTIFS($A$4:$A$10001,"&lt;&gt;",$C$4:$C$10001,"&gt;0"),"",INDEX($A$4:$A$10001,_xlfn.AGGREGATE(15,6,(ROW($A$4:$A$10001)-ROW($A$4)+1)/(($A$4:$A$10001&lt;&gt;"")*($C$4:$C$10001&gt;0)),ROWS(E$4:E654))))</f>
        <v/>
      </c>
      <c r="F654" t="str" cm="1">
        <f t="array" ref="F654">IF(ROWS(F$4:F654)&gt;COUNTIFS($B$4:$B$10001,"&lt;&gt;",$C$4:$C$10001,"&gt;0"),"",INDEX($B$4:$B$10001,_xlfn.AGGREGATE(15,6,(ROW($B$4:$B$10001)-ROW($B$4)+1)/(($B$4:$B$10001&lt;&gt;"")*($C$4:$C$10001&gt;0)),ROWS(F$4:F654))))</f>
        <v/>
      </c>
      <c r="G654" t="str" cm="1">
        <f t="array" ref="G654">IF(ROWS(G$4:G654)&gt;COUNTIFS($C$4:$C$10001,"&lt;&gt;",$C$4:$C$10001,"&gt;0"),"",INDEX($C$4:$C$10001,_xlfn.AGGREGATE(15,6,(ROW($C$4:$C$10001)-ROW($C$4)+1)/(($C$4:$C$10001&lt;&gt;"")*($C$4:$C$10001&gt;0)),ROWS(G$4:G654))))</f>
        <v/>
      </c>
      <c r="H654" s="8">
        <f t="shared" si="45"/>
        <v>0</v>
      </c>
      <c r="I654" s="8">
        <f t="shared" si="46"/>
        <v>0</v>
      </c>
      <c r="J654" s="9"/>
      <c r="K654" s="9"/>
      <c r="L654" s="9"/>
      <c r="M654" s="9"/>
      <c r="N654" s="9"/>
      <c r="O654" t="str" cm="1">
        <f t="array" ref="O654">IF(ROWS(O$4:O654)&gt;COUNTIFS($A$4:$A$10001,"&lt;&gt;",$C$4:$C$10001,"=0"),"",INDEX($A$4:$A$10001,_xlfn.AGGREGATE(15,6,(ROW($A$4:$A$10001)-ROW($A$4)+1)/(($A$4:$A$10001&lt;&gt;"")*($C$4:$C$10001=0)),ROWS(O$4:O654))))</f>
        <v/>
      </c>
      <c r="P654" t="str" cm="1">
        <f t="array" ref="P654">IF(ROWS(P$4:P654)&gt;COUNTIFS($B$4:$B$10001,"&lt;&gt;",$C$4:$C$10001,"=0"),"",INDEX($B$4:$B$10001,_xlfn.AGGREGATE(15,6,(ROW($B$4:$B$10001)-ROW($B$4)+1)/(($B$4:$B$10001&lt;&gt;"")*($C$4:$C$10001=0)),ROWS(P$4:P654))))</f>
        <v/>
      </c>
      <c r="Q654" s="10" t="str">
        <f t="shared" si="47"/>
        <v/>
      </c>
      <c r="R654" s="10" t="str">
        <f t="shared" si="48"/>
        <v/>
      </c>
    </row>
    <row r="655" spans="5:18" x14ac:dyDescent="0.2">
      <c r="E655" t="str" cm="1">
        <f t="array" ref="E655">IF(ROWS(E$4:E655)&gt;COUNTIFS($A$4:$A$10001,"&lt;&gt;",$C$4:$C$10001,"&gt;0"),"",INDEX($A$4:$A$10001,_xlfn.AGGREGATE(15,6,(ROW($A$4:$A$10001)-ROW($A$4)+1)/(($A$4:$A$10001&lt;&gt;"")*($C$4:$C$10001&gt;0)),ROWS(E$4:E655))))</f>
        <v/>
      </c>
      <c r="F655" t="str" cm="1">
        <f t="array" ref="F655">IF(ROWS(F$4:F655)&gt;COUNTIFS($B$4:$B$10001,"&lt;&gt;",$C$4:$C$10001,"&gt;0"),"",INDEX($B$4:$B$10001,_xlfn.AGGREGATE(15,6,(ROW($B$4:$B$10001)-ROW($B$4)+1)/(($B$4:$B$10001&lt;&gt;"")*($C$4:$C$10001&gt;0)),ROWS(F$4:F655))))</f>
        <v/>
      </c>
      <c r="G655" t="str" cm="1">
        <f t="array" ref="G655">IF(ROWS(G$4:G655)&gt;COUNTIFS($C$4:$C$10001,"&lt;&gt;",$C$4:$C$10001,"&gt;0"),"",INDEX($C$4:$C$10001,_xlfn.AGGREGATE(15,6,(ROW($C$4:$C$10001)-ROW($C$4)+1)/(($C$4:$C$10001&lt;&gt;"")*($C$4:$C$10001&gt;0)),ROWS(G$4:G655))))</f>
        <v/>
      </c>
      <c r="H655" s="8">
        <f t="shared" si="45"/>
        <v>0</v>
      </c>
      <c r="I655" s="8">
        <f t="shared" si="46"/>
        <v>0</v>
      </c>
      <c r="J655" s="9"/>
      <c r="K655" s="9"/>
      <c r="L655" s="9"/>
      <c r="M655" s="9"/>
      <c r="N655" s="9"/>
      <c r="O655" t="str" cm="1">
        <f t="array" ref="O655">IF(ROWS(O$4:O655)&gt;COUNTIFS($A$4:$A$10001,"&lt;&gt;",$C$4:$C$10001,"=0"),"",INDEX($A$4:$A$10001,_xlfn.AGGREGATE(15,6,(ROW($A$4:$A$10001)-ROW($A$4)+1)/(($A$4:$A$10001&lt;&gt;"")*($C$4:$C$10001=0)),ROWS(O$4:O655))))</f>
        <v/>
      </c>
      <c r="P655" t="str" cm="1">
        <f t="array" ref="P655">IF(ROWS(P$4:P655)&gt;COUNTIFS($B$4:$B$10001,"&lt;&gt;",$C$4:$C$10001,"=0"),"",INDEX($B$4:$B$10001,_xlfn.AGGREGATE(15,6,(ROW($B$4:$B$10001)-ROW($B$4)+1)/(($B$4:$B$10001&lt;&gt;"")*($C$4:$C$10001=0)),ROWS(P$4:P655))))</f>
        <v/>
      </c>
      <c r="Q655" s="10" t="str">
        <f t="shared" si="47"/>
        <v/>
      </c>
      <c r="R655" s="10" t="str">
        <f t="shared" si="48"/>
        <v/>
      </c>
    </row>
    <row r="656" spans="5:18" x14ac:dyDescent="0.2">
      <c r="E656" t="str" cm="1">
        <f t="array" ref="E656">IF(ROWS(E$4:E656)&gt;COUNTIFS($A$4:$A$10001,"&lt;&gt;",$C$4:$C$10001,"&gt;0"),"",INDEX($A$4:$A$10001,_xlfn.AGGREGATE(15,6,(ROW($A$4:$A$10001)-ROW($A$4)+1)/(($A$4:$A$10001&lt;&gt;"")*($C$4:$C$10001&gt;0)),ROWS(E$4:E656))))</f>
        <v/>
      </c>
      <c r="F656" t="str" cm="1">
        <f t="array" ref="F656">IF(ROWS(F$4:F656)&gt;COUNTIFS($B$4:$B$10001,"&lt;&gt;",$C$4:$C$10001,"&gt;0"),"",INDEX($B$4:$B$10001,_xlfn.AGGREGATE(15,6,(ROW($B$4:$B$10001)-ROW($B$4)+1)/(($B$4:$B$10001&lt;&gt;"")*($C$4:$C$10001&gt;0)),ROWS(F$4:F656))))</f>
        <v/>
      </c>
      <c r="G656" t="str" cm="1">
        <f t="array" ref="G656">IF(ROWS(G$4:G656)&gt;COUNTIFS($C$4:$C$10001,"&lt;&gt;",$C$4:$C$10001,"&gt;0"),"",INDEX($C$4:$C$10001,_xlfn.AGGREGATE(15,6,(ROW($C$4:$C$10001)-ROW($C$4)+1)/(($C$4:$C$10001&lt;&gt;"")*($C$4:$C$10001&gt;0)),ROWS(G$4:G656))))</f>
        <v/>
      </c>
      <c r="H656" s="8">
        <f t="shared" si="45"/>
        <v>0</v>
      </c>
      <c r="I656" s="8">
        <f t="shared" si="46"/>
        <v>0</v>
      </c>
      <c r="J656" s="9"/>
      <c r="K656" s="9"/>
      <c r="L656" s="9"/>
      <c r="M656" s="9"/>
      <c r="N656" s="9"/>
      <c r="O656" t="str" cm="1">
        <f t="array" ref="O656">IF(ROWS(O$4:O656)&gt;COUNTIFS($A$4:$A$10001,"&lt;&gt;",$C$4:$C$10001,"=0"),"",INDEX($A$4:$A$10001,_xlfn.AGGREGATE(15,6,(ROW($A$4:$A$10001)-ROW($A$4)+1)/(($A$4:$A$10001&lt;&gt;"")*($C$4:$C$10001=0)),ROWS(O$4:O656))))</f>
        <v/>
      </c>
      <c r="P656" t="str" cm="1">
        <f t="array" ref="P656">IF(ROWS(P$4:P656)&gt;COUNTIFS($B$4:$B$10001,"&lt;&gt;",$C$4:$C$10001,"=0"),"",INDEX($B$4:$B$10001,_xlfn.AGGREGATE(15,6,(ROW($B$4:$B$10001)-ROW($B$4)+1)/(($B$4:$B$10001&lt;&gt;"")*($C$4:$C$10001=0)),ROWS(P$4:P656))))</f>
        <v/>
      </c>
      <c r="Q656" s="10" t="str">
        <f t="shared" si="47"/>
        <v/>
      </c>
      <c r="R656" s="10" t="str">
        <f t="shared" si="48"/>
        <v/>
      </c>
    </row>
    <row r="657" spans="5:18" x14ac:dyDescent="0.2">
      <c r="E657" t="str" cm="1">
        <f t="array" ref="E657">IF(ROWS(E$4:E657)&gt;COUNTIFS($A$4:$A$10001,"&lt;&gt;",$C$4:$C$10001,"&gt;0"),"",INDEX($A$4:$A$10001,_xlfn.AGGREGATE(15,6,(ROW($A$4:$A$10001)-ROW($A$4)+1)/(($A$4:$A$10001&lt;&gt;"")*($C$4:$C$10001&gt;0)),ROWS(E$4:E657))))</f>
        <v/>
      </c>
      <c r="F657" t="str" cm="1">
        <f t="array" ref="F657">IF(ROWS(F$4:F657)&gt;COUNTIFS($B$4:$B$10001,"&lt;&gt;",$C$4:$C$10001,"&gt;0"),"",INDEX($B$4:$B$10001,_xlfn.AGGREGATE(15,6,(ROW($B$4:$B$10001)-ROW($B$4)+1)/(($B$4:$B$10001&lt;&gt;"")*($C$4:$C$10001&gt;0)),ROWS(F$4:F657))))</f>
        <v/>
      </c>
      <c r="G657" t="str" cm="1">
        <f t="array" ref="G657">IF(ROWS(G$4:G657)&gt;COUNTIFS($C$4:$C$10001,"&lt;&gt;",$C$4:$C$10001,"&gt;0"),"",INDEX($C$4:$C$10001,_xlfn.AGGREGATE(15,6,(ROW($C$4:$C$10001)-ROW($C$4)+1)/(($C$4:$C$10001&lt;&gt;"")*($C$4:$C$10001&gt;0)),ROWS(G$4:G657))))</f>
        <v/>
      </c>
      <c r="H657" s="8">
        <f t="shared" si="45"/>
        <v>0</v>
      </c>
      <c r="I657" s="8">
        <f t="shared" si="46"/>
        <v>0</v>
      </c>
      <c r="J657" s="9"/>
      <c r="K657" s="9"/>
      <c r="L657" s="9"/>
      <c r="M657" s="9"/>
      <c r="N657" s="9"/>
      <c r="O657" t="str" cm="1">
        <f t="array" ref="O657">IF(ROWS(O$4:O657)&gt;COUNTIFS($A$4:$A$10001,"&lt;&gt;",$C$4:$C$10001,"=0"),"",INDEX($A$4:$A$10001,_xlfn.AGGREGATE(15,6,(ROW($A$4:$A$10001)-ROW($A$4)+1)/(($A$4:$A$10001&lt;&gt;"")*($C$4:$C$10001=0)),ROWS(O$4:O657))))</f>
        <v/>
      </c>
      <c r="P657" t="str" cm="1">
        <f t="array" ref="P657">IF(ROWS(P$4:P657)&gt;COUNTIFS($B$4:$B$10001,"&lt;&gt;",$C$4:$C$10001,"=0"),"",INDEX($B$4:$B$10001,_xlfn.AGGREGATE(15,6,(ROW($B$4:$B$10001)-ROW($B$4)+1)/(($B$4:$B$10001&lt;&gt;"")*($C$4:$C$10001=0)),ROWS(P$4:P657))))</f>
        <v/>
      </c>
      <c r="Q657" s="10" t="str">
        <f t="shared" si="47"/>
        <v/>
      </c>
      <c r="R657" s="10" t="str">
        <f t="shared" si="48"/>
        <v/>
      </c>
    </row>
    <row r="658" spans="5:18" x14ac:dyDescent="0.2">
      <c r="E658" t="str" cm="1">
        <f t="array" ref="E658">IF(ROWS(E$4:E658)&gt;COUNTIFS($A$4:$A$10001,"&lt;&gt;",$C$4:$C$10001,"&gt;0"),"",INDEX($A$4:$A$10001,_xlfn.AGGREGATE(15,6,(ROW($A$4:$A$10001)-ROW($A$4)+1)/(($A$4:$A$10001&lt;&gt;"")*($C$4:$C$10001&gt;0)),ROWS(E$4:E658))))</f>
        <v/>
      </c>
      <c r="F658" t="str" cm="1">
        <f t="array" ref="F658">IF(ROWS(F$4:F658)&gt;COUNTIFS($B$4:$B$10001,"&lt;&gt;",$C$4:$C$10001,"&gt;0"),"",INDEX($B$4:$B$10001,_xlfn.AGGREGATE(15,6,(ROW($B$4:$B$10001)-ROW($B$4)+1)/(($B$4:$B$10001&lt;&gt;"")*($C$4:$C$10001&gt;0)),ROWS(F$4:F658))))</f>
        <v/>
      </c>
      <c r="G658" t="str" cm="1">
        <f t="array" ref="G658">IF(ROWS(G$4:G658)&gt;COUNTIFS($C$4:$C$10001,"&lt;&gt;",$C$4:$C$10001,"&gt;0"),"",INDEX($C$4:$C$10001,_xlfn.AGGREGATE(15,6,(ROW($C$4:$C$10001)-ROW($C$4)+1)/(($C$4:$C$10001&lt;&gt;"")*($C$4:$C$10001&gt;0)),ROWS(G$4:G658))))</f>
        <v/>
      </c>
      <c r="H658" s="8">
        <f t="shared" si="45"/>
        <v>0</v>
      </c>
      <c r="I658" s="8">
        <f t="shared" si="46"/>
        <v>0</v>
      </c>
      <c r="J658" s="9"/>
      <c r="K658" s="9"/>
      <c r="L658" s="9"/>
      <c r="M658" s="9"/>
      <c r="N658" s="9"/>
      <c r="O658" t="str" cm="1">
        <f t="array" ref="O658">IF(ROWS(O$4:O658)&gt;COUNTIFS($A$4:$A$10001,"&lt;&gt;",$C$4:$C$10001,"=0"),"",INDEX($A$4:$A$10001,_xlfn.AGGREGATE(15,6,(ROW($A$4:$A$10001)-ROW($A$4)+1)/(($A$4:$A$10001&lt;&gt;"")*($C$4:$C$10001=0)),ROWS(O$4:O658))))</f>
        <v/>
      </c>
      <c r="P658" t="str" cm="1">
        <f t="array" ref="P658">IF(ROWS(P$4:P658)&gt;COUNTIFS($B$4:$B$10001,"&lt;&gt;",$C$4:$C$10001,"=0"),"",INDEX($B$4:$B$10001,_xlfn.AGGREGATE(15,6,(ROW($B$4:$B$10001)-ROW($B$4)+1)/(($B$4:$B$10001&lt;&gt;"")*($C$4:$C$10001=0)),ROWS(P$4:P658))))</f>
        <v/>
      </c>
      <c r="Q658" s="10" t="str">
        <f t="shared" si="47"/>
        <v/>
      </c>
      <c r="R658" s="10" t="str">
        <f t="shared" si="48"/>
        <v/>
      </c>
    </row>
    <row r="659" spans="5:18" x14ac:dyDescent="0.2">
      <c r="E659" t="str" cm="1">
        <f t="array" ref="E659">IF(ROWS(E$4:E659)&gt;COUNTIFS($A$4:$A$10001,"&lt;&gt;",$C$4:$C$10001,"&gt;0"),"",INDEX($A$4:$A$10001,_xlfn.AGGREGATE(15,6,(ROW($A$4:$A$10001)-ROW($A$4)+1)/(($A$4:$A$10001&lt;&gt;"")*($C$4:$C$10001&gt;0)),ROWS(E$4:E659))))</f>
        <v/>
      </c>
      <c r="F659" t="str" cm="1">
        <f t="array" ref="F659">IF(ROWS(F$4:F659)&gt;COUNTIFS($B$4:$B$10001,"&lt;&gt;",$C$4:$C$10001,"&gt;0"),"",INDEX($B$4:$B$10001,_xlfn.AGGREGATE(15,6,(ROW($B$4:$B$10001)-ROW($B$4)+1)/(($B$4:$B$10001&lt;&gt;"")*($C$4:$C$10001&gt;0)),ROWS(F$4:F659))))</f>
        <v/>
      </c>
      <c r="G659" t="str" cm="1">
        <f t="array" ref="G659">IF(ROWS(G$4:G659)&gt;COUNTIFS($C$4:$C$10001,"&lt;&gt;",$C$4:$C$10001,"&gt;0"),"",INDEX($C$4:$C$10001,_xlfn.AGGREGATE(15,6,(ROW($C$4:$C$10001)-ROW($C$4)+1)/(($C$4:$C$10001&lt;&gt;"")*($C$4:$C$10001&gt;0)),ROWS(G$4:G659))))</f>
        <v/>
      </c>
      <c r="H659" s="8">
        <f t="shared" si="45"/>
        <v>0</v>
      </c>
      <c r="I659" s="8">
        <f t="shared" si="46"/>
        <v>0</v>
      </c>
      <c r="J659" s="9"/>
      <c r="K659" s="9"/>
      <c r="L659" s="9"/>
      <c r="M659" s="9"/>
      <c r="N659" s="9"/>
      <c r="O659" t="str" cm="1">
        <f t="array" ref="O659">IF(ROWS(O$4:O659)&gt;COUNTIFS($A$4:$A$10001,"&lt;&gt;",$C$4:$C$10001,"=0"),"",INDEX($A$4:$A$10001,_xlfn.AGGREGATE(15,6,(ROW($A$4:$A$10001)-ROW($A$4)+1)/(($A$4:$A$10001&lt;&gt;"")*($C$4:$C$10001=0)),ROWS(O$4:O659))))</f>
        <v/>
      </c>
      <c r="P659" t="str" cm="1">
        <f t="array" ref="P659">IF(ROWS(P$4:P659)&gt;COUNTIFS($B$4:$B$10001,"&lt;&gt;",$C$4:$C$10001,"=0"),"",INDEX($B$4:$B$10001,_xlfn.AGGREGATE(15,6,(ROW($B$4:$B$10001)-ROW($B$4)+1)/(($B$4:$B$10001&lt;&gt;"")*($C$4:$C$10001=0)),ROWS(P$4:P659))))</f>
        <v/>
      </c>
      <c r="Q659" s="10" t="str">
        <f t="shared" si="47"/>
        <v/>
      </c>
      <c r="R659" s="10" t="str">
        <f t="shared" si="48"/>
        <v/>
      </c>
    </row>
    <row r="660" spans="5:18" x14ac:dyDescent="0.2">
      <c r="E660" t="str" cm="1">
        <f t="array" ref="E660">IF(ROWS(E$4:E660)&gt;COUNTIFS($A$4:$A$10001,"&lt;&gt;",$C$4:$C$10001,"&gt;0"),"",INDEX($A$4:$A$10001,_xlfn.AGGREGATE(15,6,(ROW($A$4:$A$10001)-ROW($A$4)+1)/(($A$4:$A$10001&lt;&gt;"")*($C$4:$C$10001&gt;0)),ROWS(E$4:E660))))</f>
        <v/>
      </c>
      <c r="F660" t="str" cm="1">
        <f t="array" ref="F660">IF(ROWS(F$4:F660)&gt;COUNTIFS($B$4:$B$10001,"&lt;&gt;",$C$4:$C$10001,"&gt;0"),"",INDEX($B$4:$B$10001,_xlfn.AGGREGATE(15,6,(ROW($B$4:$B$10001)-ROW($B$4)+1)/(($B$4:$B$10001&lt;&gt;"")*($C$4:$C$10001&gt;0)),ROWS(F$4:F660))))</f>
        <v/>
      </c>
      <c r="G660" t="str" cm="1">
        <f t="array" ref="G660">IF(ROWS(G$4:G660)&gt;COUNTIFS($C$4:$C$10001,"&lt;&gt;",$C$4:$C$10001,"&gt;0"),"",INDEX($C$4:$C$10001,_xlfn.AGGREGATE(15,6,(ROW($C$4:$C$10001)-ROW($C$4)+1)/(($C$4:$C$10001&lt;&gt;"")*($C$4:$C$10001&gt;0)),ROWS(G$4:G660))))</f>
        <v/>
      </c>
      <c r="H660" s="8">
        <f t="shared" si="45"/>
        <v>0</v>
      </c>
      <c r="I660" s="8">
        <f t="shared" si="46"/>
        <v>0</v>
      </c>
      <c r="J660" s="9"/>
      <c r="K660" s="9"/>
      <c r="L660" s="9"/>
      <c r="M660" s="9"/>
      <c r="N660" s="9"/>
      <c r="O660" t="str" cm="1">
        <f t="array" ref="O660">IF(ROWS(O$4:O660)&gt;COUNTIFS($A$4:$A$10001,"&lt;&gt;",$C$4:$C$10001,"=0"),"",INDEX($A$4:$A$10001,_xlfn.AGGREGATE(15,6,(ROW($A$4:$A$10001)-ROW($A$4)+1)/(($A$4:$A$10001&lt;&gt;"")*($C$4:$C$10001=0)),ROWS(O$4:O660))))</f>
        <v/>
      </c>
      <c r="P660" t="str" cm="1">
        <f t="array" ref="P660">IF(ROWS(P$4:P660)&gt;COUNTIFS($B$4:$B$10001,"&lt;&gt;",$C$4:$C$10001,"=0"),"",INDEX($B$4:$B$10001,_xlfn.AGGREGATE(15,6,(ROW($B$4:$B$10001)-ROW($B$4)+1)/(($B$4:$B$10001&lt;&gt;"")*($C$4:$C$10001=0)),ROWS(P$4:P660))))</f>
        <v/>
      </c>
      <c r="Q660" s="10" t="str">
        <f t="shared" si="47"/>
        <v/>
      </c>
      <c r="R660" s="10" t="str">
        <f t="shared" si="48"/>
        <v/>
      </c>
    </row>
    <row r="661" spans="5:18" x14ac:dyDescent="0.2">
      <c r="E661" t="str" cm="1">
        <f t="array" ref="E661">IF(ROWS(E$4:E661)&gt;COUNTIFS($A$4:$A$10001,"&lt;&gt;",$C$4:$C$10001,"&gt;0"),"",INDEX($A$4:$A$10001,_xlfn.AGGREGATE(15,6,(ROW($A$4:$A$10001)-ROW($A$4)+1)/(($A$4:$A$10001&lt;&gt;"")*($C$4:$C$10001&gt;0)),ROWS(E$4:E661))))</f>
        <v/>
      </c>
      <c r="F661" t="str" cm="1">
        <f t="array" ref="F661">IF(ROWS(F$4:F661)&gt;COUNTIFS($B$4:$B$10001,"&lt;&gt;",$C$4:$C$10001,"&gt;0"),"",INDEX($B$4:$B$10001,_xlfn.AGGREGATE(15,6,(ROW($B$4:$B$10001)-ROW($B$4)+1)/(($B$4:$B$10001&lt;&gt;"")*($C$4:$C$10001&gt;0)),ROWS(F$4:F661))))</f>
        <v/>
      </c>
      <c r="G661" t="str" cm="1">
        <f t="array" ref="G661">IF(ROWS(G$4:G661)&gt;COUNTIFS($C$4:$C$10001,"&lt;&gt;",$C$4:$C$10001,"&gt;0"),"",INDEX($C$4:$C$10001,_xlfn.AGGREGATE(15,6,(ROW($C$4:$C$10001)-ROW($C$4)+1)/(($C$4:$C$10001&lt;&gt;"")*($C$4:$C$10001&gt;0)),ROWS(G$4:G661))))</f>
        <v/>
      </c>
      <c r="H661" s="8">
        <f t="shared" si="45"/>
        <v>0</v>
      </c>
      <c r="I661" s="8">
        <f t="shared" si="46"/>
        <v>0</v>
      </c>
      <c r="J661" s="9"/>
      <c r="K661" s="9"/>
      <c r="L661" s="9"/>
      <c r="M661" s="9"/>
      <c r="N661" s="9"/>
      <c r="O661" t="str" cm="1">
        <f t="array" ref="O661">IF(ROWS(O$4:O661)&gt;COUNTIFS($A$4:$A$10001,"&lt;&gt;",$C$4:$C$10001,"=0"),"",INDEX($A$4:$A$10001,_xlfn.AGGREGATE(15,6,(ROW($A$4:$A$10001)-ROW($A$4)+1)/(($A$4:$A$10001&lt;&gt;"")*($C$4:$C$10001=0)),ROWS(O$4:O661))))</f>
        <v/>
      </c>
      <c r="P661" t="str" cm="1">
        <f t="array" ref="P661">IF(ROWS(P$4:P661)&gt;COUNTIFS($B$4:$B$10001,"&lt;&gt;",$C$4:$C$10001,"=0"),"",INDEX($B$4:$B$10001,_xlfn.AGGREGATE(15,6,(ROW($B$4:$B$10001)-ROW($B$4)+1)/(($B$4:$B$10001&lt;&gt;"")*($C$4:$C$10001=0)),ROWS(P$4:P661))))</f>
        <v/>
      </c>
      <c r="Q661" s="10" t="str">
        <f t="shared" si="47"/>
        <v/>
      </c>
      <c r="R661" s="10" t="str">
        <f t="shared" si="48"/>
        <v/>
      </c>
    </row>
    <row r="662" spans="5:18" x14ac:dyDescent="0.2">
      <c r="E662" t="str" cm="1">
        <f t="array" ref="E662">IF(ROWS(E$4:E662)&gt;COUNTIFS($A$4:$A$10001,"&lt;&gt;",$C$4:$C$10001,"&gt;0"),"",INDEX($A$4:$A$10001,_xlfn.AGGREGATE(15,6,(ROW($A$4:$A$10001)-ROW($A$4)+1)/(($A$4:$A$10001&lt;&gt;"")*($C$4:$C$10001&gt;0)),ROWS(E$4:E662))))</f>
        <v/>
      </c>
      <c r="F662" t="str" cm="1">
        <f t="array" ref="F662">IF(ROWS(F$4:F662)&gt;COUNTIFS($B$4:$B$10001,"&lt;&gt;",$C$4:$C$10001,"&gt;0"),"",INDEX($B$4:$B$10001,_xlfn.AGGREGATE(15,6,(ROW($B$4:$B$10001)-ROW($B$4)+1)/(($B$4:$B$10001&lt;&gt;"")*($C$4:$C$10001&gt;0)),ROWS(F$4:F662))))</f>
        <v/>
      </c>
      <c r="G662" t="str" cm="1">
        <f t="array" ref="G662">IF(ROWS(G$4:G662)&gt;COUNTIFS($C$4:$C$10001,"&lt;&gt;",$C$4:$C$10001,"&gt;0"),"",INDEX($C$4:$C$10001,_xlfn.AGGREGATE(15,6,(ROW($C$4:$C$10001)-ROW($C$4)+1)/(($C$4:$C$10001&lt;&gt;"")*($C$4:$C$10001&gt;0)),ROWS(G$4:G662))))</f>
        <v/>
      </c>
      <c r="H662" s="8">
        <f t="shared" si="45"/>
        <v>0</v>
      </c>
      <c r="I662" s="8">
        <f t="shared" si="46"/>
        <v>0</v>
      </c>
      <c r="J662" s="9"/>
      <c r="K662" s="9"/>
      <c r="L662" s="9"/>
      <c r="M662" s="9"/>
      <c r="N662" s="9"/>
      <c r="O662" t="str" cm="1">
        <f t="array" ref="O662">IF(ROWS(O$4:O662)&gt;COUNTIFS($A$4:$A$10001,"&lt;&gt;",$C$4:$C$10001,"=0"),"",INDEX($A$4:$A$10001,_xlfn.AGGREGATE(15,6,(ROW($A$4:$A$10001)-ROW($A$4)+1)/(($A$4:$A$10001&lt;&gt;"")*($C$4:$C$10001=0)),ROWS(O$4:O662))))</f>
        <v/>
      </c>
      <c r="P662" t="str" cm="1">
        <f t="array" ref="P662">IF(ROWS(P$4:P662)&gt;COUNTIFS($B$4:$B$10001,"&lt;&gt;",$C$4:$C$10001,"=0"),"",INDEX($B$4:$B$10001,_xlfn.AGGREGATE(15,6,(ROW($B$4:$B$10001)-ROW($B$4)+1)/(($B$4:$B$10001&lt;&gt;"")*($C$4:$C$10001=0)),ROWS(P$4:P662))))</f>
        <v/>
      </c>
      <c r="Q662" s="10" t="str">
        <f t="shared" si="47"/>
        <v/>
      </c>
      <c r="R662" s="10" t="str">
        <f t="shared" si="48"/>
        <v/>
      </c>
    </row>
    <row r="663" spans="5:18" x14ac:dyDescent="0.2">
      <c r="E663" t="str" cm="1">
        <f t="array" ref="E663">IF(ROWS(E$4:E663)&gt;COUNTIFS($A$4:$A$10001,"&lt;&gt;",$C$4:$C$10001,"&gt;0"),"",INDEX($A$4:$A$10001,_xlfn.AGGREGATE(15,6,(ROW($A$4:$A$10001)-ROW($A$4)+1)/(($A$4:$A$10001&lt;&gt;"")*($C$4:$C$10001&gt;0)),ROWS(E$4:E663))))</f>
        <v/>
      </c>
      <c r="F663" t="str" cm="1">
        <f t="array" ref="F663">IF(ROWS(F$4:F663)&gt;COUNTIFS($B$4:$B$10001,"&lt;&gt;",$C$4:$C$10001,"&gt;0"),"",INDEX($B$4:$B$10001,_xlfn.AGGREGATE(15,6,(ROW($B$4:$B$10001)-ROW($B$4)+1)/(($B$4:$B$10001&lt;&gt;"")*($C$4:$C$10001&gt;0)),ROWS(F$4:F663))))</f>
        <v/>
      </c>
      <c r="G663" t="str" cm="1">
        <f t="array" ref="G663">IF(ROWS(G$4:G663)&gt;COUNTIFS($C$4:$C$10001,"&lt;&gt;",$C$4:$C$10001,"&gt;0"),"",INDEX($C$4:$C$10001,_xlfn.AGGREGATE(15,6,(ROW($C$4:$C$10001)-ROW($C$4)+1)/(($C$4:$C$10001&lt;&gt;"")*($C$4:$C$10001&gt;0)),ROWS(G$4:G663))))</f>
        <v/>
      </c>
      <c r="H663" s="8">
        <f t="shared" si="45"/>
        <v>0</v>
      </c>
      <c r="I663" s="8">
        <f t="shared" si="46"/>
        <v>0</v>
      </c>
      <c r="J663" s="9"/>
      <c r="K663" s="9"/>
      <c r="L663" s="9"/>
      <c r="M663" s="9"/>
      <c r="N663" s="9"/>
      <c r="O663" t="str" cm="1">
        <f t="array" ref="O663">IF(ROWS(O$4:O663)&gt;COUNTIFS($A$4:$A$10001,"&lt;&gt;",$C$4:$C$10001,"=0"),"",INDEX($A$4:$A$10001,_xlfn.AGGREGATE(15,6,(ROW($A$4:$A$10001)-ROW($A$4)+1)/(($A$4:$A$10001&lt;&gt;"")*($C$4:$C$10001=0)),ROWS(O$4:O663))))</f>
        <v/>
      </c>
      <c r="P663" t="str" cm="1">
        <f t="array" ref="P663">IF(ROWS(P$4:P663)&gt;COUNTIFS($B$4:$B$10001,"&lt;&gt;",$C$4:$C$10001,"=0"),"",INDEX($B$4:$B$10001,_xlfn.AGGREGATE(15,6,(ROW($B$4:$B$10001)-ROW($B$4)+1)/(($B$4:$B$10001&lt;&gt;"")*($C$4:$C$10001=0)),ROWS(P$4:P663))))</f>
        <v/>
      </c>
      <c r="Q663" s="10" t="str">
        <f t="shared" si="47"/>
        <v/>
      </c>
      <c r="R663" s="10" t="str">
        <f t="shared" si="48"/>
        <v/>
      </c>
    </row>
    <row r="664" spans="5:18" x14ac:dyDescent="0.2">
      <c r="E664" t="str" cm="1">
        <f t="array" ref="E664">IF(ROWS(E$4:E664)&gt;COUNTIFS($A$4:$A$10001,"&lt;&gt;",$C$4:$C$10001,"&gt;0"),"",INDEX($A$4:$A$10001,_xlfn.AGGREGATE(15,6,(ROW($A$4:$A$10001)-ROW($A$4)+1)/(($A$4:$A$10001&lt;&gt;"")*($C$4:$C$10001&gt;0)),ROWS(E$4:E664))))</f>
        <v/>
      </c>
      <c r="F664" t="str" cm="1">
        <f t="array" ref="F664">IF(ROWS(F$4:F664)&gt;COUNTIFS($B$4:$B$10001,"&lt;&gt;",$C$4:$C$10001,"&gt;0"),"",INDEX($B$4:$B$10001,_xlfn.AGGREGATE(15,6,(ROW($B$4:$B$10001)-ROW($B$4)+1)/(($B$4:$B$10001&lt;&gt;"")*($C$4:$C$10001&gt;0)),ROWS(F$4:F664))))</f>
        <v/>
      </c>
      <c r="G664" t="str" cm="1">
        <f t="array" ref="G664">IF(ROWS(G$4:G664)&gt;COUNTIFS($C$4:$C$10001,"&lt;&gt;",$C$4:$C$10001,"&gt;0"),"",INDEX($C$4:$C$10001,_xlfn.AGGREGATE(15,6,(ROW($C$4:$C$10001)-ROW($C$4)+1)/(($C$4:$C$10001&lt;&gt;"")*($C$4:$C$10001&gt;0)),ROWS(G$4:G664))))</f>
        <v/>
      </c>
      <c r="H664" s="8">
        <f t="shared" si="45"/>
        <v>0</v>
      </c>
      <c r="I664" s="8">
        <f t="shared" si="46"/>
        <v>0</v>
      </c>
      <c r="J664" s="9"/>
      <c r="K664" s="9"/>
      <c r="L664" s="9"/>
      <c r="M664" s="9"/>
      <c r="N664" s="9"/>
      <c r="O664" t="str" cm="1">
        <f t="array" ref="O664">IF(ROWS(O$4:O664)&gt;COUNTIFS($A$4:$A$10001,"&lt;&gt;",$C$4:$C$10001,"=0"),"",INDEX($A$4:$A$10001,_xlfn.AGGREGATE(15,6,(ROW($A$4:$A$10001)-ROW($A$4)+1)/(($A$4:$A$10001&lt;&gt;"")*($C$4:$C$10001=0)),ROWS(O$4:O664))))</f>
        <v/>
      </c>
      <c r="P664" t="str" cm="1">
        <f t="array" ref="P664">IF(ROWS(P$4:P664)&gt;COUNTIFS($B$4:$B$10001,"&lt;&gt;",$C$4:$C$10001,"=0"),"",INDEX($B$4:$B$10001,_xlfn.AGGREGATE(15,6,(ROW($B$4:$B$10001)-ROW($B$4)+1)/(($B$4:$B$10001&lt;&gt;"")*($C$4:$C$10001=0)),ROWS(P$4:P664))))</f>
        <v/>
      </c>
      <c r="Q664" s="10" t="str">
        <f t="shared" si="47"/>
        <v/>
      </c>
      <c r="R664" s="10" t="str">
        <f t="shared" si="48"/>
        <v/>
      </c>
    </row>
    <row r="665" spans="5:18" x14ac:dyDescent="0.2">
      <c r="E665" t="str" cm="1">
        <f t="array" ref="E665">IF(ROWS(E$4:E665)&gt;COUNTIFS($A$4:$A$10001,"&lt;&gt;",$C$4:$C$10001,"&gt;0"),"",INDEX($A$4:$A$10001,_xlfn.AGGREGATE(15,6,(ROW($A$4:$A$10001)-ROW($A$4)+1)/(($A$4:$A$10001&lt;&gt;"")*($C$4:$C$10001&gt;0)),ROWS(E$4:E665))))</f>
        <v/>
      </c>
      <c r="F665" t="str" cm="1">
        <f t="array" ref="F665">IF(ROWS(F$4:F665)&gt;COUNTIFS($B$4:$B$10001,"&lt;&gt;",$C$4:$C$10001,"&gt;0"),"",INDEX($B$4:$B$10001,_xlfn.AGGREGATE(15,6,(ROW($B$4:$B$10001)-ROW($B$4)+1)/(($B$4:$B$10001&lt;&gt;"")*($C$4:$C$10001&gt;0)),ROWS(F$4:F665))))</f>
        <v/>
      </c>
      <c r="G665" t="str" cm="1">
        <f t="array" ref="G665">IF(ROWS(G$4:G665)&gt;COUNTIFS($C$4:$C$10001,"&lt;&gt;",$C$4:$C$10001,"&gt;0"),"",INDEX($C$4:$C$10001,_xlfn.AGGREGATE(15,6,(ROW($C$4:$C$10001)-ROW($C$4)+1)/(($C$4:$C$10001&lt;&gt;"")*($C$4:$C$10001&gt;0)),ROWS(G$4:G665))))</f>
        <v/>
      </c>
      <c r="H665" s="8">
        <f t="shared" si="45"/>
        <v>0</v>
      </c>
      <c r="I665" s="8">
        <f t="shared" si="46"/>
        <v>0</v>
      </c>
      <c r="J665" s="9"/>
      <c r="K665" s="9"/>
      <c r="L665" s="9"/>
      <c r="M665" s="9"/>
      <c r="N665" s="9"/>
      <c r="O665" t="str" cm="1">
        <f t="array" ref="O665">IF(ROWS(O$4:O665)&gt;COUNTIFS($A$4:$A$10001,"&lt;&gt;",$C$4:$C$10001,"=0"),"",INDEX($A$4:$A$10001,_xlfn.AGGREGATE(15,6,(ROW($A$4:$A$10001)-ROW($A$4)+1)/(($A$4:$A$10001&lt;&gt;"")*($C$4:$C$10001=0)),ROWS(O$4:O665))))</f>
        <v/>
      </c>
      <c r="P665" t="str" cm="1">
        <f t="array" ref="P665">IF(ROWS(P$4:P665)&gt;COUNTIFS($B$4:$B$10001,"&lt;&gt;",$C$4:$C$10001,"=0"),"",INDEX($B$4:$B$10001,_xlfn.AGGREGATE(15,6,(ROW($B$4:$B$10001)-ROW($B$4)+1)/(($B$4:$B$10001&lt;&gt;"")*($C$4:$C$10001=0)),ROWS(P$4:P665))))</f>
        <v/>
      </c>
      <c r="Q665" s="10" t="str">
        <f t="shared" si="47"/>
        <v/>
      </c>
      <c r="R665" s="10" t="str">
        <f t="shared" si="48"/>
        <v/>
      </c>
    </row>
    <row r="666" spans="5:18" x14ac:dyDescent="0.2">
      <c r="E666" t="str" cm="1">
        <f t="array" ref="E666">IF(ROWS(E$4:E666)&gt;COUNTIFS($A$4:$A$10001,"&lt;&gt;",$C$4:$C$10001,"&gt;0"),"",INDEX($A$4:$A$10001,_xlfn.AGGREGATE(15,6,(ROW($A$4:$A$10001)-ROW($A$4)+1)/(($A$4:$A$10001&lt;&gt;"")*($C$4:$C$10001&gt;0)),ROWS(E$4:E666))))</f>
        <v/>
      </c>
      <c r="F666" t="str" cm="1">
        <f t="array" ref="F666">IF(ROWS(F$4:F666)&gt;COUNTIFS($B$4:$B$10001,"&lt;&gt;",$C$4:$C$10001,"&gt;0"),"",INDEX($B$4:$B$10001,_xlfn.AGGREGATE(15,6,(ROW($B$4:$B$10001)-ROW($B$4)+1)/(($B$4:$B$10001&lt;&gt;"")*($C$4:$C$10001&gt;0)),ROWS(F$4:F666))))</f>
        <v/>
      </c>
      <c r="G666" t="str" cm="1">
        <f t="array" ref="G666">IF(ROWS(G$4:G666)&gt;COUNTIFS($C$4:$C$10001,"&lt;&gt;",$C$4:$C$10001,"&gt;0"),"",INDEX($C$4:$C$10001,_xlfn.AGGREGATE(15,6,(ROW($C$4:$C$10001)-ROW($C$4)+1)/(($C$4:$C$10001&lt;&gt;"")*($C$4:$C$10001&gt;0)),ROWS(G$4:G666))))</f>
        <v/>
      </c>
      <c r="H666" s="8">
        <f t="shared" si="45"/>
        <v>0</v>
      </c>
      <c r="I666" s="8">
        <f t="shared" si="46"/>
        <v>0</v>
      </c>
      <c r="J666" s="9"/>
      <c r="K666" s="9"/>
      <c r="L666" s="9"/>
      <c r="M666" s="9"/>
      <c r="N666" s="9"/>
      <c r="O666" t="str" cm="1">
        <f t="array" ref="O666">IF(ROWS(O$4:O666)&gt;COUNTIFS($A$4:$A$10001,"&lt;&gt;",$C$4:$C$10001,"=0"),"",INDEX($A$4:$A$10001,_xlfn.AGGREGATE(15,6,(ROW($A$4:$A$10001)-ROW($A$4)+1)/(($A$4:$A$10001&lt;&gt;"")*($C$4:$C$10001=0)),ROWS(O$4:O666))))</f>
        <v/>
      </c>
      <c r="P666" t="str" cm="1">
        <f t="array" ref="P666">IF(ROWS(P$4:P666)&gt;COUNTIFS($B$4:$B$10001,"&lt;&gt;",$C$4:$C$10001,"=0"),"",INDEX($B$4:$B$10001,_xlfn.AGGREGATE(15,6,(ROW($B$4:$B$10001)-ROW($B$4)+1)/(($B$4:$B$10001&lt;&gt;"")*($C$4:$C$10001=0)),ROWS(P$4:P666))))</f>
        <v/>
      </c>
      <c r="Q666" s="10" t="str">
        <f t="shared" si="47"/>
        <v/>
      </c>
      <c r="R666" s="10" t="str">
        <f t="shared" si="48"/>
        <v/>
      </c>
    </row>
    <row r="667" spans="5:18" x14ac:dyDescent="0.2">
      <c r="E667" t="str" cm="1">
        <f t="array" ref="E667">IF(ROWS(E$4:E667)&gt;COUNTIFS($A$4:$A$10001,"&lt;&gt;",$C$4:$C$10001,"&gt;0"),"",INDEX($A$4:$A$10001,_xlfn.AGGREGATE(15,6,(ROW($A$4:$A$10001)-ROW($A$4)+1)/(($A$4:$A$10001&lt;&gt;"")*($C$4:$C$10001&gt;0)),ROWS(E$4:E667))))</f>
        <v/>
      </c>
      <c r="F667" t="str" cm="1">
        <f t="array" ref="F667">IF(ROWS(F$4:F667)&gt;COUNTIFS($B$4:$B$10001,"&lt;&gt;",$C$4:$C$10001,"&gt;0"),"",INDEX($B$4:$B$10001,_xlfn.AGGREGATE(15,6,(ROW($B$4:$B$10001)-ROW($B$4)+1)/(($B$4:$B$10001&lt;&gt;"")*($C$4:$C$10001&gt;0)),ROWS(F$4:F667))))</f>
        <v/>
      </c>
      <c r="G667" t="str" cm="1">
        <f t="array" ref="G667">IF(ROWS(G$4:G667)&gt;COUNTIFS($C$4:$C$10001,"&lt;&gt;",$C$4:$C$10001,"&gt;0"),"",INDEX($C$4:$C$10001,_xlfn.AGGREGATE(15,6,(ROW($C$4:$C$10001)-ROW($C$4)+1)/(($C$4:$C$10001&lt;&gt;"")*($C$4:$C$10001&gt;0)),ROWS(G$4:G667))))</f>
        <v/>
      </c>
      <c r="H667" s="8">
        <f t="shared" si="45"/>
        <v>0</v>
      </c>
      <c r="I667" s="8">
        <f t="shared" si="46"/>
        <v>0</v>
      </c>
      <c r="J667" s="9"/>
      <c r="K667" s="9"/>
      <c r="L667" s="9"/>
      <c r="M667" s="9"/>
      <c r="N667" s="9"/>
      <c r="O667" t="str" cm="1">
        <f t="array" ref="O667">IF(ROWS(O$4:O667)&gt;COUNTIFS($A$4:$A$10001,"&lt;&gt;",$C$4:$C$10001,"=0"),"",INDEX($A$4:$A$10001,_xlfn.AGGREGATE(15,6,(ROW($A$4:$A$10001)-ROW($A$4)+1)/(($A$4:$A$10001&lt;&gt;"")*($C$4:$C$10001=0)),ROWS(O$4:O667))))</f>
        <v/>
      </c>
      <c r="P667" t="str" cm="1">
        <f t="array" ref="P667">IF(ROWS(P$4:P667)&gt;COUNTIFS($B$4:$B$10001,"&lt;&gt;",$C$4:$C$10001,"=0"),"",INDEX($B$4:$B$10001,_xlfn.AGGREGATE(15,6,(ROW($B$4:$B$10001)-ROW($B$4)+1)/(($B$4:$B$10001&lt;&gt;"")*($C$4:$C$10001=0)),ROWS(P$4:P667))))</f>
        <v/>
      </c>
      <c r="Q667" s="10" t="str">
        <f t="shared" si="47"/>
        <v/>
      </c>
      <c r="R667" s="10" t="str">
        <f t="shared" si="48"/>
        <v/>
      </c>
    </row>
    <row r="668" spans="5:18" x14ac:dyDescent="0.2">
      <c r="E668" t="str" cm="1">
        <f t="array" ref="E668">IF(ROWS(E$4:E668)&gt;COUNTIFS($A$4:$A$10001,"&lt;&gt;",$C$4:$C$10001,"&gt;0"),"",INDEX($A$4:$A$10001,_xlfn.AGGREGATE(15,6,(ROW($A$4:$A$10001)-ROW($A$4)+1)/(($A$4:$A$10001&lt;&gt;"")*($C$4:$C$10001&gt;0)),ROWS(E$4:E668))))</f>
        <v/>
      </c>
      <c r="F668" t="str" cm="1">
        <f t="array" ref="F668">IF(ROWS(F$4:F668)&gt;COUNTIFS($B$4:$B$10001,"&lt;&gt;",$C$4:$C$10001,"&gt;0"),"",INDEX($B$4:$B$10001,_xlfn.AGGREGATE(15,6,(ROW($B$4:$B$10001)-ROW($B$4)+1)/(($B$4:$B$10001&lt;&gt;"")*($C$4:$C$10001&gt;0)),ROWS(F$4:F668))))</f>
        <v/>
      </c>
      <c r="G668" t="str" cm="1">
        <f t="array" ref="G668">IF(ROWS(G$4:G668)&gt;COUNTIFS($C$4:$C$10001,"&lt;&gt;",$C$4:$C$10001,"&gt;0"),"",INDEX($C$4:$C$10001,_xlfn.AGGREGATE(15,6,(ROW($C$4:$C$10001)-ROW($C$4)+1)/(($C$4:$C$10001&lt;&gt;"")*($C$4:$C$10001&gt;0)),ROWS(G$4:G668))))</f>
        <v/>
      </c>
      <c r="H668" s="8">
        <f t="shared" ref="H668:H731" si="49">IFERROR(LOG(E668), 0)</f>
        <v>0</v>
      </c>
      <c r="I668" s="8">
        <f t="shared" ref="I668:I731" si="50">IFERROR(LOG(G668), 0)</f>
        <v>0</v>
      </c>
      <c r="J668" s="9"/>
      <c r="K668" s="9"/>
      <c r="L668" s="9"/>
      <c r="M668" s="9"/>
      <c r="N668" s="9"/>
      <c r="O668" t="str" cm="1">
        <f t="array" ref="O668">IF(ROWS(O$4:O668)&gt;COUNTIFS($A$4:$A$10001,"&lt;&gt;",$C$4:$C$10001,"=0"),"",INDEX($A$4:$A$10001,_xlfn.AGGREGATE(15,6,(ROW($A$4:$A$10001)-ROW($A$4)+1)/(($A$4:$A$10001&lt;&gt;"")*($C$4:$C$10001=0)),ROWS(O$4:O668))))</f>
        <v/>
      </c>
      <c r="P668" t="str" cm="1">
        <f t="array" ref="P668">IF(ROWS(P$4:P668)&gt;COUNTIFS($B$4:$B$10001,"&lt;&gt;",$C$4:$C$10001,"=0"),"",INDEX($B$4:$B$10001,_xlfn.AGGREGATE(15,6,(ROW($B$4:$B$10001)-ROW($B$4)+1)/(($B$4:$B$10001&lt;&gt;"")*($C$4:$C$10001=0)),ROWS(P$4:P668))))</f>
        <v/>
      </c>
      <c r="Q668" s="10" t="str">
        <f t="shared" si="47"/>
        <v/>
      </c>
      <c r="R668" s="10" t="str">
        <f t="shared" si="48"/>
        <v/>
      </c>
    </row>
    <row r="669" spans="5:18" x14ac:dyDescent="0.2">
      <c r="E669" t="str" cm="1">
        <f t="array" ref="E669">IF(ROWS(E$4:E669)&gt;COUNTIFS($A$4:$A$10001,"&lt;&gt;",$C$4:$C$10001,"&gt;0"),"",INDEX($A$4:$A$10001,_xlfn.AGGREGATE(15,6,(ROW($A$4:$A$10001)-ROW($A$4)+1)/(($A$4:$A$10001&lt;&gt;"")*($C$4:$C$10001&gt;0)),ROWS(E$4:E669))))</f>
        <v/>
      </c>
      <c r="F669" t="str" cm="1">
        <f t="array" ref="F669">IF(ROWS(F$4:F669)&gt;COUNTIFS($B$4:$B$10001,"&lt;&gt;",$C$4:$C$10001,"&gt;0"),"",INDEX($B$4:$B$10001,_xlfn.AGGREGATE(15,6,(ROW($B$4:$B$10001)-ROW($B$4)+1)/(($B$4:$B$10001&lt;&gt;"")*($C$4:$C$10001&gt;0)),ROWS(F$4:F669))))</f>
        <v/>
      </c>
      <c r="G669" t="str" cm="1">
        <f t="array" ref="G669">IF(ROWS(G$4:G669)&gt;COUNTIFS($C$4:$C$10001,"&lt;&gt;",$C$4:$C$10001,"&gt;0"),"",INDEX($C$4:$C$10001,_xlfn.AGGREGATE(15,6,(ROW($C$4:$C$10001)-ROW($C$4)+1)/(($C$4:$C$10001&lt;&gt;"")*($C$4:$C$10001&gt;0)),ROWS(G$4:G669))))</f>
        <v/>
      </c>
      <c r="H669" s="8">
        <f t="shared" si="49"/>
        <v>0</v>
      </c>
      <c r="I669" s="8">
        <f t="shared" si="50"/>
        <v>0</v>
      </c>
      <c r="J669" s="9"/>
      <c r="K669" s="9"/>
      <c r="L669" s="9"/>
      <c r="M669" s="9"/>
      <c r="N669" s="9"/>
      <c r="O669" t="str" cm="1">
        <f t="array" ref="O669">IF(ROWS(O$4:O669)&gt;COUNTIFS($A$4:$A$10001,"&lt;&gt;",$C$4:$C$10001,"=0"),"",INDEX($A$4:$A$10001,_xlfn.AGGREGATE(15,6,(ROW($A$4:$A$10001)-ROW($A$4)+1)/(($A$4:$A$10001&lt;&gt;"")*($C$4:$C$10001=0)),ROWS(O$4:O669))))</f>
        <v/>
      </c>
      <c r="P669" t="str" cm="1">
        <f t="array" ref="P669">IF(ROWS(P$4:P669)&gt;COUNTIFS($B$4:$B$10001,"&lt;&gt;",$C$4:$C$10001,"=0"),"",INDEX($B$4:$B$10001,_xlfn.AGGREGATE(15,6,(ROW($B$4:$B$10001)-ROW($B$4)+1)/(($B$4:$B$10001&lt;&gt;"")*($C$4:$C$10001=0)),ROWS(P$4:P669))))</f>
        <v/>
      </c>
      <c r="Q669" s="10" t="str">
        <f t="shared" si="47"/>
        <v/>
      </c>
      <c r="R669" s="10" t="str">
        <f t="shared" si="48"/>
        <v/>
      </c>
    </row>
    <row r="670" spans="5:18" x14ac:dyDescent="0.2">
      <c r="E670" t="str" cm="1">
        <f t="array" ref="E670">IF(ROWS(E$4:E670)&gt;COUNTIFS($A$4:$A$10001,"&lt;&gt;",$C$4:$C$10001,"&gt;0"),"",INDEX($A$4:$A$10001,_xlfn.AGGREGATE(15,6,(ROW($A$4:$A$10001)-ROW($A$4)+1)/(($A$4:$A$10001&lt;&gt;"")*($C$4:$C$10001&gt;0)),ROWS(E$4:E670))))</f>
        <v/>
      </c>
      <c r="F670" t="str" cm="1">
        <f t="array" ref="F670">IF(ROWS(F$4:F670)&gt;COUNTIFS($B$4:$B$10001,"&lt;&gt;",$C$4:$C$10001,"&gt;0"),"",INDEX($B$4:$B$10001,_xlfn.AGGREGATE(15,6,(ROW($B$4:$B$10001)-ROW($B$4)+1)/(($B$4:$B$10001&lt;&gt;"")*($C$4:$C$10001&gt;0)),ROWS(F$4:F670))))</f>
        <v/>
      </c>
      <c r="G670" t="str" cm="1">
        <f t="array" ref="G670">IF(ROWS(G$4:G670)&gt;COUNTIFS($C$4:$C$10001,"&lt;&gt;",$C$4:$C$10001,"&gt;0"),"",INDEX($C$4:$C$10001,_xlfn.AGGREGATE(15,6,(ROW($C$4:$C$10001)-ROW($C$4)+1)/(($C$4:$C$10001&lt;&gt;"")*($C$4:$C$10001&gt;0)),ROWS(G$4:G670))))</f>
        <v/>
      </c>
      <c r="H670" s="8">
        <f t="shared" si="49"/>
        <v>0</v>
      </c>
      <c r="I670" s="8">
        <f t="shared" si="50"/>
        <v>0</v>
      </c>
      <c r="J670" s="9"/>
      <c r="K670" s="9"/>
      <c r="L670" s="9"/>
      <c r="M670" s="9"/>
      <c r="N670" s="9"/>
      <c r="O670" t="str" cm="1">
        <f t="array" ref="O670">IF(ROWS(O$4:O670)&gt;COUNTIFS($A$4:$A$10001,"&lt;&gt;",$C$4:$C$10001,"=0"),"",INDEX($A$4:$A$10001,_xlfn.AGGREGATE(15,6,(ROW($A$4:$A$10001)-ROW($A$4)+1)/(($A$4:$A$10001&lt;&gt;"")*($C$4:$C$10001=0)),ROWS(O$4:O670))))</f>
        <v/>
      </c>
      <c r="P670" t="str" cm="1">
        <f t="array" ref="P670">IF(ROWS(P$4:P670)&gt;COUNTIFS($B$4:$B$10001,"&lt;&gt;",$C$4:$C$10001,"=0"),"",INDEX($B$4:$B$10001,_xlfn.AGGREGATE(15,6,(ROW($B$4:$B$10001)-ROW($B$4)+1)/(($B$4:$B$10001&lt;&gt;"")*($C$4:$C$10001=0)),ROWS(P$4:P670))))</f>
        <v/>
      </c>
      <c r="Q670" s="10" t="str">
        <f t="shared" si="47"/>
        <v/>
      </c>
      <c r="R670" s="10" t="str">
        <f t="shared" si="48"/>
        <v/>
      </c>
    </row>
    <row r="671" spans="5:18" x14ac:dyDescent="0.2">
      <c r="E671" t="str" cm="1">
        <f t="array" ref="E671">IF(ROWS(E$4:E671)&gt;COUNTIFS($A$4:$A$10001,"&lt;&gt;",$C$4:$C$10001,"&gt;0"),"",INDEX($A$4:$A$10001,_xlfn.AGGREGATE(15,6,(ROW($A$4:$A$10001)-ROW($A$4)+1)/(($A$4:$A$10001&lt;&gt;"")*($C$4:$C$10001&gt;0)),ROWS(E$4:E671))))</f>
        <v/>
      </c>
      <c r="F671" t="str" cm="1">
        <f t="array" ref="F671">IF(ROWS(F$4:F671)&gt;COUNTIFS($B$4:$B$10001,"&lt;&gt;",$C$4:$C$10001,"&gt;0"),"",INDEX($B$4:$B$10001,_xlfn.AGGREGATE(15,6,(ROW($B$4:$B$10001)-ROW($B$4)+1)/(($B$4:$B$10001&lt;&gt;"")*($C$4:$C$10001&gt;0)),ROWS(F$4:F671))))</f>
        <v/>
      </c>
      <c r="G671" t="str" cm="1">
        <f t="array" ref="G671">IF(ROWS(G$4:G671)&gt;COUNTIFS($C$4:$C$10001,"&lt;&gt;",$C$4:$C$10001,"&gt;0"),"",INDEX($C$4:$C$10001,_xlfn.AGGREGATE(15,6,(ROW($C$4:$C$10001)-ROW($C$4)+1)/(($C$4:$C$10001&lt;&gt;"")*($C$4:$C$10001&gt;0)),ROWS(G$4:G671))))</f>
        <v/>
      </c>
      <c r="H671" s="8">
        <f t="shared" si="49"/>
        <v>0</v>
      </c>
      <c r="I671" s="8">
        <f t="shared" si="50"/>
        <v>0</v>
      </c>
      <c r="J671" s="9"/>
      <c r="K671" s="9"/>
      <c r="L671" s="9"/>
      <c r="M671" s="9"/>
      <c r="N671" s="9"/>
      <c r="O671" t="str" cm="1">
        <f t="array" ref="O671">IF(ROWS(O$4:O671)&gt;COUNTIFS($A$4:$A$10001,"&lt;&gt;",$C$4:$C$10001,"=0"),"",INDEX($A$4:$A$10001,_xlfn.AGGREGATE(15,6,(ROW($A$4:$A$10001)-ROW($A$4)+1)/(($A$4:$A$10001&lt;&gt;"")*($C$4:$C$10001=0)),ROWS(O$4:O671))))</f>
        <v/>
      </c>
      <c r="P671" t="str" cm="1">
        <f t="array" ref="P671">IF(ROWS(P$4:P671)&gt;COUNTIFS($B$4:$B$10001,"&lt;&gt;",$C$4:$C$10001,"=0"),"",INDEX($B$4:$B$10001,_xlfn.AGGREGATE(15,6,(ROW($B$4:$B$10001)-ROW($B$4)+1)/(($B$4:$B$10001&lt;&gt;"")*($C$4:$C$10001=0)),ROWS(P$4:P671))))</f>
        <v/>
      </c>
      <c r="Q671" s="10" t="str">
        <f t="shared" si="47"/>
        <v/>
      </c>
      <c r="R671" s="10" t="str">
        <f t="shared" si="48"/>
        <v/>
      </c>
    </row>
    <row r="672" spans="5:18" x14ac:dyDescent="0.2">
      <c r="E672" t="str" cm="1">
        <f t="array" ref="E672">IF(ROWS(E$4:E672)&gt;COUNTIFS($A$4:$A$10001,"&lt;&gt;",$C$4:$C$10001,"&gt;0"),"",INDEX($A$4:$A$10001,_xlfn.AGGREGATE(15,6,(ROW($A$4:$A$10001)-ROW($A$4)+1)/(($A$4:$A$10001&lt;&gt;"")*($C$4:$C$10001&gt;0)),ROWS(E$4:E672))))</f>
        <v/>
      </c>
      <c r="F672" t="str" cm="1">
        <f t="array" ref="F672">IF(ROWS(F$4:F672)&gt;COUNTIFS($B$4:$B$10001,"&lt;&gt;",$C$4:$C$10001,"&gt;0"),"",INDEX($B$4:$B$10001,_xlfn.AGGREGATE(15,6,(ROW($B$4:$B$10001)-ROW($B$4)+1)/(($B$4:$B$10001&lt;&gt;"")*($C$4:$C$10001&gt;0)),ROWS(F$4:F672))))</f>
        <v/>
      </c>
      <c r="G672" t="str" cm="1">
        <f t="array" ref="G672">IF(ROWS(G$4:G672)&gt;COUNTIFS($C$4:$C$10001,"&lt;&gt;",$C$4:$C$10001,"&gt;0"),"",INDEX($C$4:$C$10001,_xlfn.AGGREGATE(15,6,(ROW($C$4:$C$10001)-ROW($C$4)+1)/(($C$4:$C$10001&lt;&gt;"")*($C$4:$C$10001&gt;0)),ROWS(G$4:G672))))</f>
        <v/>
      </c>
      <c r="H672" s="8">
        <f t="shared" si="49"/>
        <v>0</v>
      </c>
      <c r="I672" s="8">
        <f t="shared" si="50"/>
        <v>0</v>
      </c>
      <c r="J672" s="9"/>
      <c r="K672" s="9"/>
      <c r="L672" s="9"/>
      <c r="M672" s="9"/>
      <c r="N672" s="9"/>
      <c r="O672" t="str" cm="1">
        <f t="array" ref="O672">IF(ROWS(O$4:O672)&gt;COUNTIFS($A$4:$A$10001,"&lt;&gt;",$C$4:$C$10001,"=0"),"",INDEX($A$4:$A$10001,_xlfn.AGGREGATE(15,6,(ROW($A$4:$A$10001)-ROW($A$4)+1)/(($A$4:$A$10001&lt;&gt;"")*($C$4:$C$10001=0)),ROWS(O$4:O672))))</f>
        <v/>
      </c>
      <c r="P672" t="str" cm="1">
        <f t="array" ref="P672">IF(ROWS(P$4:P672)&gt;COUNTIFS($B$4:$B$10001,"&lt;&gt;",$C$4:$C$10001,"=0"),"",INDEX($B$4:$B$10001,_xlfn.AGGREGATE(15,6,(ROW($B$4:$B$10001)-ROW($B$4)+1)/(($B$4:$B$10001&lt;&gt;"")*($C$4:$C$10001=0)),ROWS(P$4:P672))))</f>
        <v/>
      </c>
      <c r="Q672" s="10" t="str">
        <f t="shared" si="47"/>
        <v/>
      </c>
      <c r="R672" s="10" t="str">
        <f t="shared" si="48"/>
        <v/>
      </c>
    </row>
    <row r="673" spans="5:18" x14ac:dyDescent="0.2">
      <c r="E673" t="str" cm="1">
        <f t="array" ref="E673">IF(ROWS(E$4:E673)&gt;COUNTIFS($A$4:$A$10001,"&lt;&gt;",$C$4:$C$10001,"&gt;0"),"",INDEX($A$4:$A$10001,_xlfn.AGGREGATE(15,6,(ROW($A$4:$A$10001)-ROW($A$4)+1)/(($A$4:$A$10001&lt;&gt;"")*($C$4:$C$10001&gt;0)),ROWS(E$4:E673))))</f>
        <v/>
      </c>
      <c r="F673" t="str" cm="1">
        <f t="array" ref="F673">IF(ROWS(F$4:F673)&gt;COUNTIFS($B$4:$B$10001,"&lt;&gt;",$C$4:$C$10001,"&gt;0"),"",INDEX($B$4:$B$10001,_xlfn.AGGREGATE(15,6,(ROW($B$4:$B$10001)-ROW($B$4)+1)/(($B$4:$B$10001&lt;&gt;"")*($C$4:$C$10001&gt;0)),ROWS(F$4:F673))))</f>
        <v/>
      </c>
      <c r="G673" t="str" cm="1">
        <f t="array" ref="G673">IF(ROWS(G$4:G673)&gt;COUNTIFS($C$4:$C$10001,"&lt;&gt;",$C$4:$C$10001,"&gt;0"),"",INDEX($C$4:$C$10001,_xlfn.AGGREGATE(15,6,(ROW($C$4:$C$10001)-ROW($C$4)+1)/(($C$4:$C$10001&lt;&gt;"")*($C$4:$C$10001&gt;0)),ROWS(G$4:G673))))</f>
        <v/>
      </c>
      <c r="H673" s="8">
        <f t="shared" si="49"/>
        <v>0</v>
      </c>
      <c r="I673" s="8">
        <f t="shared" si="50"/>
        <v>0</v>
      </c>
      <c r="J673" s="9"/>
      <c r="K673" s="9"/>
      <c r="L673" s="9"/>
      <c r="M673" s="9"/>
      <c r="N673" s="9"/>
      <c r="O673" t="str" cm="1">
        <f t="array" ref="O673">IF(ROWS(O$4:O673)&gt;COUNTIFS($A$4:$A$10001,"&lt;&gt;",$C$4:$C$10001,"=0"),"",INDEX($A$4:$A$10001,_xlfn.AGGREGATE(15,6,(ROW($A$4:$A$10001)-ROW($A$4)+1)/(($A$4:$A$10001&lt;&gt;"")*($C$4:$C$10001=0)),ROWS(O$4:O673))))</f>
        <v/>
      </c>
      <c r="P673" t="str" cm="1">
        <f t="array" ref="P673">IF(ROWS(P$4:P673)&gt;COUNTIFS($B$4:$B$10001,"&lt;&gt;",$C$4:$C$10001,"=0"),"",INDEX($B$4:$B$10001,_xlfn.AGGREGATE(15,6,(ROW($B$4:$B$10001)-ROW($B$4)+1)/(($B$4:$B$10001&lt;&gt;"")*($C$4:$C$10001=0)),ROWS(P$4:P673))))</f>
        <v/>
      </c>
      <c r="Q673" s="10" t="str">
        <f t="shared" si="47"/>
        <v/>
      </c>
      <c r="R673" s="10" t="str">
        <f t="shared" si="48"/>
        <v/>
      </c>
    </row>
    <row r="674" spans="5:18" x14ac:dyDescent="0.2">
      <c r="E674" t="str" cm="1">
        <f t="array" ref="E674">IF(ROWS(E$4:E674)&gt;COUNTIFS($A$4:$A$10001,"&lt;&gt;",$C$4:$C$10001,"&gt;0"),"",INDEX($A$4:$A$10001,_xlfn.AGGREGATE(15,6,(ROW($A$4:$A$10001)-ROW($A$4)+1)/(($A$4:$A$10001&lt;&gt;"")*($C$4:$C$10001&gt;0)),ROWS(E$4:E674))))</f>
        <v/>
      </c>
      <c r="F674" t="str" cm="1">
        <f t="array" ref="F674">IF(ROWS(F$4:F674)&gt;COUNTIFS($B$4:$B$10001,"&lt;&gt;",$C$4:$C$10001,"&gt;0"),"",INDEX($B$4:$B$10001,_xlfn.AGGREGATE(15,6,(ROW($B$4:$B$10001)-ROW($B$4)+1)/(($B$4:$B$10001&lt;&gt;"")*($C$4:$C$10001&gt;0)),ROWS(F$4:F674))))</f>
        <v/>
      </c>
      <c r="G674" t="str" cm="1">
        <f t="array" ref="G674">IF(ROWS(G$4:G674)&gt;COUNTIFS($C$4:$C$10001,"&lt;&gt;",$C$4:$C$10001,"&gt;0"),"",INDEX($C$4:$C$10001,_xlfn.AGGREGATE(15,6,(ROW($C$4:$C$10001)-ROW($C$4)+1)/(($C$4:$C$10001&lt;&gt;"")*($C$4:$C$10001&gt;0)),ROWS(G$4:G674))))</f>
        <v/>
      </c>
      <c r="H674" s="8">
        <f t="shared" si="49"/>
        <v>0</v>
      </c>
      <c r="I674" s="8">
        <f t="shared" si="50"/>
        <v>0</v>
      </c>
      <c r="J674" s="9"/>
      <c r="K674" s="9"/>
      <c r="L674" s="9"/>
      <c r="M674" s="9"/>
      <c r="N674" s="9"/>
      <c r="O674" t="str" cm="1">
        <f t="array" ref="O674">IF(ROWS(O$4:O674)&gt;COUNTIFS($A$4:$A$10001,"&lt;&gt;",$C$4:$C$10001,"=0"),"",INDEX($A$4:$A$10001,_xlfn.AGGREGATE(15,6,(ROW($A$4:$A$10001)-ROW($A$4)+1)/(($A$4:$A$10001&lt;&gt;"")*($C$4:$C$10001=0)),ROWS(O$4:O674))))</f>
        <v/>
      </c>
      <c r="P674" t="str" cm="1">
        <f t="array" ref="P674">IF(ROWS(P$4:P674)&gt;COUNTIFS($B$4:$B$10001,"&lt;&gt;",$C$4:$C$10001,"=0"),"",INDEX($B$4:$B$10001,_xlfn.AGGREGATE(15,6,(ROW($B$4:$B$10001)-ROW($B$4)+1)/(($B$4:$B$10001&lt;&gt;"")*($C$4:$C$10001=0)),ROWS(P$4:P674))))</f>
        <v/>
      </c>
      <c r="Q674" s="10" t="str">
        <f t="shared" si="47"/>
        <v/>
      </c>
      <c r="R674" s="10" t="str">
        <f t="shared" si="48"/>
        <v/>
      </c>
    </row>
    <row r="675" spans="5:18" x14ac:dyDescent="0.2">
      <c r="E675" t="str" cm="1">
        <f t="array" ref="E675">IF(ROWS(E$4:E675)&gt;COUNTIFS($A$4:$A$10001,"&lt;&gt;",$C$4:$C$10001,"&gt;0"),"",INDEX($A$4:$A$10001,_xlfn.AGGREGATE(15,6,(ROW($A$4:$A$10001)-ROW($A$4)+1)/(($A$4:$A$10001&lt;&gt;"")*($C$4:$C$10001&gt;0)),ROWS(E$4:E675))))</f>
        <v/>
      </c>
      <c r="F675" t="str" cm="1">
        <f t="array" ref="F675">IF(ROWS(F$4:F675)&gt;COUNTIFS($B$4:$B$10001,"&lt;&gt;",$C$4:$C$10001,"&gt;0"),"",INDEX($B$4:$B$10001,_xlfn.AGGREGATE(15,6,(ROW($B$4:$B$10001)-ROW($B$4)+1)/(($B$4:$B$10001&lt;&gt;"")*($C$4:$C$10001&gt;0)),ROWS(F$4:F675))))</f>
        <v/>
      </c>
      <c r="G675" t="str" cm="1">
        <f t="array" ref="G675">IF(ROWS(G$4:G675)&gt;COUNTIFS($C$4:$C$10001,"&lt;&gt;",$C$4:$C$10001,"&gt;0"),"",INDEX($C$4:$C$10001,_xlfn.AGGREGATE(15,6,(ROW($C$4:$C$10001)-ROW($C$4)+1)/(($C$4:$C$10001&lt;&gt;"")*($C$4:$C$10001&gt;0)),ROWS(G$4:G675))))</f>
        <v/>
      </c>
      <c r="H675" s="8">
        <f t="shared" si="49"/>
        <v>0</v>
      </c>
      <c r="I675" s="8">
        <f t="shared" si="50"/>
        <v>0</v>
      </c>
      <c r="J675" s="9"/>
      <c r="K675" s="9"/>
      <c r="L675" s="9"/>
      <c r="M675" s="9"/>
      <c r="N675" s="9"/>
      <c r="O675" t="str" cm="1">
        <f t="array" ref="O675">IF(ROWS(O$4:O675)&gt;COUNTIFS($A$4:$A$10001,"&lt;&gt;",$C$4:$C$10001,"=0"),"",INDEX($A$4:$A$10001,_xlfn.AGGREGATE(15,6,(ROW($A$4:$A$10001)-ROW($A$4)+1)/(($A$4:$A$10001&lt;&gt;"")*($C$4:$C$10001=0)),ROWS(O$4:O675))))</f>
        <v/>
      </c>
      <c r="P675" t="str" cm="1">
        <f t="array" ref="P675">IF(ROWS(P$4:P675)&gt;COUNTIFS($B$4:$B$10001,"&lt;&gt;",$C$4:$C$10001,"=0"),"",INDEX($B$4:$B$10001,_xlfn.AGGREGATE(15,6,(ROW($B$4:$B$10001)-ROW($B$4)+1)/(($B$4:$B$10001&lt;&gt;"")*($C$4:$C$10001=0)),ROWS(P$4:P675))))</f>
        <v/>
      </c>
      <c r="Q675" s="10" t="str">
        <f t="shared" si="47"/>
        <v/>
      </c>
      <c r="R675" s="10" t="str">
        <f t="shared" si="48"/>
        <v/>
      </c>
    </row>
    <row r="676" spans="5:18" x14ac:dyDescent="0.2">
      <c r="E676" t="str" cm="1">
        <f t="array" ref="E676">IF(ROWS(E$4:E676)&gt;COUNTIFS($A$4:$A$10001,"&lt;&gt;",$C$4:$C$10001,"&gt;0"),"",INDEX($A$4:$A$10001,_xlfn.AGGREGATE(15,6,(ROW($A$4:$A$10001)-ROW($A$4)+1)/(($A$4:$A$10001&lt;&gt;"")*($C$4:$C$10001&gt;0)),ROWS(E$4:E676))))</f>
        <v/>
      </c>
      <c r="F676" t="str" cm="1">
        <f t="array" ref="F676">IF(ROWS(F$4:F676)&gt;COUNTIFS($B$4:$B$10001,"&lt;&gt;",$C$4:$C$10001,"&gt;0"),"",INDEX($B$4:$B$10001,_xlfn.AGGREGATE(15,6,(ROW($B$4:$B$10001)-ROW($B$4)+1)/(($B$4:$B$10001&lt;&gt;"")*($C$4:$C$10001&gt;0)),ROWS(F$4:F676))))</f>
        <v/>
      </c>
      <c r="G676" t="str" cm="1">
        <f t="array" ref="G676">IF(ROWS(G$4:G676)&gt;COUNTIFS($C$4:$C$10001,"&lt;&gt;",$C$4:$C$10001,"&gt;0"),"",INDEX($C$4:$C$10001,_xlfn.AGGREGATE(15,6,(ROW($C$4:$C$10001)-ROW($C$4)+1)/(($C$4:$C$10001&lt;&gt;"")*($C$4:$C$10001&gt;0)),ROWS(G$4:G676))))</f>
        <v/>
      </c>
      <c r="H676" s="8">
        <f t="shared" si="49"/>
        <v>0</v>
      </c>
      <c r="I676" s="8">
        <f t="shared" si="50"/>
        <v>0</v>
      </c>
      <c r="J676" s="9"/>
      <c r="K676" s="9"/>
      <c r="L676" s="9"/>
      <c r="M676" s="9"/>
      <c r="N676" s="9"/>
      <c r="O676" t="str" cm="1">
        <f t="array" ref="O676">IF(ROWS(O$4:O676)&gt;COUNTIFS($A$4:$A$10001,"&lt;&gt;",$C$4:$C$10001,"=0"),"",INDEX($A$4:$A$10001,_xlfn.AGGREGATE(15,6,(ROW($A$4:$A$10001)-ROW($A$4)+1)/(($A$4:$A$10001&lt;&gt;"")*($C$4:$C$10001=0)),ROWS(O$4:O676))))</f>
        <v/>
      </c>
      <c r="P676" t="str" cm="1">
        <f t="array" ref="P676">IF(ROWS(P$4:P676)&gt;COUNTIFS($B$4:$B$10001,"&lt;&gt;",$C$4:$C$10001,"=0"),"",INDEX($B$4:$B$10001,_xlfn.AGGREGATE(15,6,(ROW($B$4:$B$10001)-ROW($B$4)+1)/(($B$4:$B$10001&lt;&gt;"")*($C$4:$C$10001=0)),ROWS(P$4:P676))))</f>
        <v/>
      </c>
      <c r="Q676" s="10" t="str">
        <f t="shared" si="47"/>
        <v/>
      </c>
      <c r="R676" s="10" t="str">
        <f t="shared" si="48"/>
        <v/>
      </c>
    </row>
    <row r="677" spans="5:18" x14ac:dyDescent="0.2">
      <c r="E677" t="str" cm="1">
        <f t="array" ref="E677">IF(ROWS(E$4:E677)&gt;COUNTIFS($A$4:$A$10001,"&lt;&gt;",$C$4:$C$10001,"&gt;0"),"",INDEX($A$4:$A$10001,_xlfn.AGGREGATE(15,6,(ROW($A$4:$A$10001)-ROW($A$4)+1)/(($A$4:$A$10001&lt;&gt;"")*($C$4:$C$10001&gt;0)),ROWS(E$4:E677))))</f>
        <v/>
      </c>
      <c r="F677" t="str" cm="1">
        <f t="array" ref="F677">IF(ROWS(F$4:F677)&gt;COUNTIFS($B$4:$B$10001,"&lt;&gt;",$C$4:$C$10001,"&gt;0"),"",INDEX($B$4:$B$10001,_xlfn.AGGREGATE(15,6,(ROW($B$4:$B$10001)-ROW($B$4)+1)/(($B$4:$B$10001&lt;&gt;"")*($C$4:$C$10001&gt;0)),ROWS(F$4:F677))))</f>
        <v/>
      </c>
      <c r="G677" t="str" cm="1">
        <f t="array" ref="G677">IF(ROWS(G$4:G677)&gt;COUNTIFS($C$4:$C$10001,"&lt;&gt;",$C$4:$C$10001,"&gt;0"),"",INDEX($C$4:$C$10001,_xlfn.AGGREGATE(15,6,(ROW($C$4:$C$10001)-ROW($C$4)+1)/(($C$4:$C$10001&lt;&gt;"")*($C$4:$C$10001&gt;0)),ROWS(G$4:G677))))</f>
        <v/>
      </c>
      <c r="H677" s="8">
        <f t="shared" si="49"/>
        <v>0</v>
      </c>
      <c r="I677" s="8">
        <f t="shared" si="50"/>
        <v>0</v>
      </c>
      <c r="J677" s="9"/>
      <c r="K677" s="9"/>
      <c r="L677" s="9"/>
      <c r="M677" s="9"/>
      <c r="N677" s="9"/>
      <c r="O677" t="str" cm="1">
        <f t="array" ref="O677">IF(ROWS(O$4:O677)&gt;COUNTIFS($A$4:$A$10001,"&lt;&gt;",$C$4:$C$10001,"=0"),"",INDEX($A$4:$A$10001,_xlfn.AGGREGATE(15,6,(ROW($A$4:$A$10001)-ROW($A$4)+1)/(($A$4:$A$10001&lt;&gt;"")*($C$4:$C$10001=0)),ROWS(O$4:O677))))</f>
        <v/>
      </c>
      <c r="P677" t="str" cm="1">
        <f t="array" ref="P677">IF(ROWS(P$4:P677)&gt;COUNTIFS($B$4:$B$10001,"&lt;&gt;",$C$4:$C$10001,"=0"),"",INDEX($B$4:$B$10001,_xlfn.AGGREGATE(15,6,(ROW($B$4:$B$10001)-ROW($B$4)+1)/(($B$4:$B$10001&lt;&gt;"")*($C$4:$C$10001=0)),ROWS(P$4:P677))))</f>
        <v/>
      </c>
      <c r="Q677" s="10" t="str">
        <f t="shared" si="47"/>
        <v/>
      </c>
      <c r="R677" s="10" t="str">
        <f t="shared" si="48"/>
        <v/>
      </c>
    </row>
    <row r="678" spans="5:18" x14ac:dyDescent="0.2">
      <c r="E678" t="str" cm="1">
        <f t="array" ref="E678">IF(ROWS(E$4:E678)&gt;COUNTIFS($A$4:$A$10001,"&lt;&gt;",$C$4:$C$10001,"&gt;0"),"",INDEX($A$4:$A$10001,_xlfn.AGGREGATE(15,6,(ROW($A$4:$A$10001)-ROW($A$4)+1)/(($A$4:$A$10001&lt;&gt;"")*($C$4:$C$10001&gt;0)),ROWS(E$4:E678))))</f>
        <v/>
      </c>
      <c r="F678" t="str" cm="1">
        <f t="array" ref="F678">IF(ROWS(F$4:F678)&gt;COUNTIFS($B$4:$B$10001,"&lt;&gt;",$C$4:$C$10001,"&gt;0"),"",INDEX($B$4:$B$10001,_xlfn.AGGREGATE(15,6,(ROW($B$4:$B$10001)-ROW($B$4)+1)/(($B$4:$B$10001&lt;&gt;"")*($C$4:$C$10001&gt;0)),ROWS(F$4:F678))))</f>
        <v/>
      </c>
      <c r="G678" t="str" cm="1">
        <f t="array" ref="G678">IF(ROWS(G$4:G678)&gt;COUNTIFS($C$4:$C$10001,"&lt;&gt;",$C$4:$C$10001,"&gt;0"),"",INDEX($C$4:$C$10001,_xlfn.AGGREGATE(15,6,(ROW($C$4:$C$10001)-ROW($C$4)+1)/(($C$4:$C$10001&lt;&gt;"")*($C$4:$C$10001&gt;0)),ROWS(G$4:G678))))</f>
        <v/>
      </c>
      <c r="H678" s="8">
        <f t="shared" si="49"/>
        <v>0</v>
      </c>
      <c r="I678" s="8">
        <f t="shared" si="50"/>
        <v>0</v>
      </c>
      <c r="J678" s="9"/>
      <c r="K678" s="9"/>
      <c r="L678" s="9"/>
      <c r="M678" s="9"/>
      <c r="N678" s="9"/>
      <c r="O678" t="str" cm="1">
        <f t="array" ref="O678">IF(ROWS(O$4:O678)&gt;COUNTIFS($A$4:$A$10001,"&lt;&gt;",$C$4:$C$10001,"=0"),"",INDEX($A$4:$A$10001,_xlfn.AGGREGATE(15,6,(ROW($A$4:$A$10001)-ROW($A$4)+1)/(($A$4:$A$10001&lt;&gt;"")*($C$4:$C$10001=0)),ROWS(O$4:O678))))</f>
        <v/>
      </c>
      <c r="P678" t="str" cm="1">
        <f t="array" ref="P678">IF(ROWS(P$4:P678)&gt;COUNTIFS($B$4:$B$10001,"&lt;&gt;",$C$4:$C$10001,"=0"),"",INDEX($B$4:$B$10001,_xlfn.AGGREGATE(15,6,(ROW($B$4:$B$10001)-ROW($B$4)+1)/(($B$4:$B$10001&lt;&gt;"")*($C$4:$C$10001=0)),ROWS(P$4:P678))))</f>
        <v/>
      </c>
      <c r="Q678" s="10" t="str">
        <f t="shared" si="47"/>
        <v/>
      </c>
      <c r="R678" s="10" t="str">
        <f t="shared" si="48"/>
        <v/>
      </c>
    </row>
    <row r="679" spans="5:18" x14ac:dyDescent="0.2">
      <c r="E679" t="str" cm="1">
        <f t="array" ref="E679">IF(ROWS(E$4:E679)&gt;COUNTIFS($A$4:$A$10001,"&lt;&gt;",$C$4:$C$10001,"&gt;0"),"",INDEX($A$4:$A$10001,_xlfn.AGGREGATE(15,6,(ROW($A$4:$A$10001)-ROW($A$4)+1)/(($A$4:$A$10001&lt;&gt;"")*($C$4:$C$10001&gt;0)),ROWS(E$4:E679))))</f>
        <v/>
      </c>
      <c r="F679" t="str" cm="1">
        <f t="array" ref="F679">IF(ROWS(F$4:F679)&gt;COUNTIFS($B$4:$B$10001,"&lt;&gt;",$C$4:$C$10001,"&gt;0"),"",INDEX($B$4:$B$10001,_xlfn.AGGREGATE(15,6,(ROW($B$4:$B$10001)-ROW($B$4)+1)/(($B$4:$B$10001&lt;&gt;"")*($C$4:$C$10001&gt;0)),ROWS(F$4:F679))))</f>
        <v/>
      </c>
      <c r="G679" t="str" cm="1">
        <f t="array" ref="G679">IF(ROWS(G$4:G679)&gt;COUNTIFS($C$4:$C$10001,"&lt;&gt;",$C$4:$C$10001,"&gt;0"),"",INDEX($C$4:$C$10001,_xlfn.AGGREGATE(15,6,(ROW($C$4:$C$10001)-ROW($C$4)+1)/(($C$4:$C$10001&lt;&gt;"")*($C$4:$C$10001&gt;0)),ROWS(G$4:G679))))</f>
        <v/>
      </c>
      <c r="H679" s="8">
        <f t="shared" si="49"/>
        <v>0</v>
      </c>
      <c r="I679" s="8">
        <f t="shared" si="50"/>
        <v>0</v>
      </c>
      <c r="J679" s="9"/>
      <c r="K679" s="9"/>
      <c r="L679" s="9"/>
      <c r="M679" s="9"/>
      <c r="N679" s="9"/>
      <c r="O679" t="str" cm="1">
        <f t="array" ref="O679">IF(ROWS(O$4:O679)&gt;COUNTIFS($A$4:$A$10001,"&lt;&gt;",$C$4:$C$10001,"=0"),"",INDEX($A$4:$A$10001,_xlfn.AGGREGATE(15,6,(ROW($A$4:$A$10001)-ROW($A$4)+1)/(($A$4:$A$10001&lt;&gt;"")*($C$4:$C$10001=0)),ROWS(O$4:O679))))</f>
        <v/>
      </c>
      <c r="P679" t="str" cm="1">
        <f t="array" ref="P679">IF(ROWS(P$4:P679)&gt;COUNTIFS($B$4:$B$10001,"&lt;&gt;",$C$4:$C$10001,"=0"),"",INDEX($B$4:$B$10001,_xlfn.AGGREGATE(15,6,(ROW($B$4:$B$10001)-ROW($B$4)+1)/(($B$4:$B$10001&lt;&gt;"")*($C$4:$C$10001=0)),ROWS(P$4:P679))))</f>
        <v/>
      </c>
      <c r="Q679" s="10" t="str">
        <f t="shared" si="47"/>
        <v/>
      </c>
      <c r="R679" s="10" t="str">
        <f t="shared" si="48"/>
        <v/>
      </c>
    </row>
    <row r="680" spans="5:18" x14ac:dyDescent="0.2">
      <c r="E680" t="str" cm="1">
        <f t="array" ref="E680">IF(ROWS(E$4:E680)&gt;COUNTIFS($A$4:$A$10001,"&lt;&gt;",$C$4:$C$10001,"&gt;0"),"",INDEX($A$4:$A$10001,_xlfn.AGGREGATE(15,6,(ROW($A$4:$A$10001)-ROW($A$4)+1)/(($A$4:$A$10001&lt;&gt;"")*($C$4:$C$10001&gt;0)),ROWS(E$4:E680))))</f>
        <v/>
      </c>
      <c r="F680" t="str" cm="1">
        <f t="array" ref="F680">IF(ROWS(F$4:F680)&gt;COUNTIFS($B$4:$B$10001,"&lt;&gt;",$C$4:$C$10001,"&gt;0"),"",INDEX($B$4:$B$10001,_xlfn.AGGREGATE(15,6,(ROW($B$4:$B$10001)-ROW($B$4)+1)/(($B$4:$B$10001&lt;&gt;"")*($C$4:$C$10001&gt;0)),ROWS(F$4:F680))))</f>
        <v/>
      </c>
      <c r="G680" t="str" cm="1">
        <f t="array" ref="G680">IF(ROWS(G$4:G680)&gt;COUNTIFS($C$4:$C$10001,"&lt;&gt;",$C$4:$C$10001,"&gt;0"),"",INDEX($C$4:$C$10001,_xlfn.AGGREGATE(15,6,(ROW($C$4:$C$10001)-ROW($C$4)+1)/(($C$4:$C$10001&lt;&gt;"")*($C$4:$C$10001&gt;0)),ROWS(G$4:G680))))</f>
        <v/>
      </c>
      <c r="H680" s="8">
        <f t="shared" si="49"/>
        <v>0</v>
      </c>
      <c r="I680" s="8">
        <f t="shared" si="50"/>
        <v>0</v>
      </c>
      <c r="J680" s="9"/>
      <c r="K680" s="9"/>
      <c r="L680" s="9"/>
      <c r="M680" s="9"/>
      <c r="N680" s="9"/>
      <c r="O680" t="str" cm="1">
        <f t="array" ref="O680">IF(ROWS(O$4:O680)&gt;COUNTIFS($A$4:$A$10001,"&lt;&gt;",$C$4:$C$10001,"=0"),"",INDEX($A$4:$A$10001,_xlfn.AGGREGATE(15,6,(ROW($A$4:$A$10001)-ROW($A$4)+1)/(($A$4:$A$10001&lt;&gt;"")*($C$4:$C$10001=0)),ROWS(O$4:O680))))</f>
        <v/>
      </c>
      <c r="P680" t="str" cm="1">
        <f t="array" ref="P680">IF(ROWS(P$4:P680)&gt;COUNTIFS($B$4:$B$10001,"&lt;&gt;",$C$4:$C$10001,"=0"),"",INDEX($B$4:$B$10001,_xlfn.AGGREGATE(15,6,(ROW($B$4:$B$10001)-ROW($B$4)+1)/(($B$4:$B$10001&lt;&gt;"")*($C$4:$C$10001=0)),ROWS(P$4:P680))))</f>
        <v/>
      </c>
      <c r="Q680" s="10" t="str">
        <f t="shared" si="47"/>
        <v/>
      </c>
      <c r="R680" s="10" t="str">
        <f t="shared" si="48"/>
        <v/>
      </c>
    </row>
    <row r="681" spans="5:18" x14ac:dyDescent="0.2">
      <c r="E681" t="str" cm="1">
        <f t="array" ref="E681">IF(ROWS(E$4:E681)&gt;COUNTIFS($A$4:$A$10001,"&lt;&gt;",$C$4:$C$10001,"&gt;0"),"",INDEX($A$4:$A$10001,_xlfn.AGGREGATE(15,6,(ROW($A$4:$A$10001)-ROW($A$4)+1)/(($A$4:$A$10001&lt;&gt;"")*($C$4:$C$10001&gt;0)),ROWS(E$4:E681))))</f>
        <v/>
      </c>
      <c r="F681" t="str" cm="1">
        <f t="array" ref="F681">IF(ROWS(F$4:F681)&gt;COUNTIFS($B$4:$B$10001,"&lt;&gt;",$C$4:$C$10001,"&gt;0"),"",INDEX($B$4:$B$10001,_xlfn.AGGREGATE(15,6,(ROW($B$4:$B$10001)-ROW($B$4)+1)/(($B$4:$B$10001&lt;&gt;"")*($C$4:$C$10001&gt;0)),ROWS(F$4:F681))))</f>
        <v/>
      </c>
      <c r="G681" t="str" cm="1">
        <f t="array" ref="G681">IF(ROWS(G$4:G681)&gt;COUNTIFS($C$4:$C$10001,"&lt;&gt;",$C$4:$C$10001,"&gt;0"),"",INDEX($C$4:$C$10001,_xlfn.AGGREGATE(15,6,(ROW($C$4:$C$10001)-ROW($C$4)+1)/(($C$4:$C$10001&lt;&gt;"")*($C$4:$C$10001&gt;0)),ROWS(G$4:G681))))</f>
        <v/>
      </c>
      <c r="H681" s="8">
        <f t="shared" si="49"/>
        <v>0</v>
      </c>
      <c r="I681" s="8">
        <f t="shared" si="50"/>
        <v>0</v>
      </c>
      <c r="J681" s="9"/>
      <c r="K681" s="9"/>
      <c r="L681" s="9"/>
      <c r="M681" s="9"/>
      <c r="N681" s="9"/>
      <c r="O681" t="str" cm="1">
        <f t="array" ref="O681">IF(ROWS(O$4:O681)&gt;COUNTIFS($A$4:$A$10001,"&lt;&gt;",$C$4:$C$10001,"=0"),"",INDEX($A$4:$A$10001,_xlfn.AGGREGATE(15,6,(ROW($A$4:$A$10001)-ROW($A$4)+1)/(($A$4:$A$10001&lt;&gt;"")*($C$4:$C$10001=0)),ROWS(O$4:O681))))</f>
        <v/>
      </c>
      <c r="P681" t="str" cm="1">
        <f t="array" ref="P681">IF(ROWS(P$4:P681)&gt;COUNTIFS($B$4:$B$10001,"&lt;&gt;",$C$4:$C$10001,"=0"),"",INDEX($B$4:$B$10001,_xlfn.AGGREGATE(15,6,(ROW($B$4:$B$10001)-ROW($B$4)+1)/(($B$4:$B$10001&lt;&gt;"")*($C$4:$C$10001=0)),ROWS(P$4:P681))))</f>
        <v/>
      </c>
      <c r="Q681" s="10" t="str">
        <f t="shared" si="47"/>
        <v/>
      </c>
      <c r="R681" s="10" t="str">
        <f t="shared" si="48"/>
        <v/>
      </c>
    </row>
    <row r="682" spans="5:18" x14ac:dyDescent="0.2">
      <c r="E682" t="str" cm="1">
        <f t="array" ref="E682">IF(ROWS(E$4:E682)&gt;COUNTIFS($A$4:$A$10001,"&lt;&gt;",$C$4:$C$10001,"&gt;0"),"",INDEX($A$4:$A$10001,_xlfn.AGGREGATE(15,6,(ROW($A$4:$A$10001)-ROW($A$4)+1)/(($A$4:$A$10001&lt;&gt;"")*($C$4:$C$10001&gt;0)),ROWS(E$4:E682))))</f>
        <v/>
      </c>
      <c r="F682" t="str" cm="1">
        <f t="array" ref="F682">IF(ROWS(F$4:F682)&gt;COUNTIFS($B$4:$B$10001,"&lt;&gt;",$C$4:$C$10001,"&gt;0"),"",INDEX($B$4:$B$10001,_xlfn.AGGREGATE(15,6,(ROW($B$4:$B$10001)-ROW($B$4)+1)/(($B$4:$B$10001&lt;&gt;"")*($C$4:$C$10001&gt;0)),ROWS(F$4:F682))))</f>
        <v/>
      </c>
      <c r="G682" t="str" cm="1">
        <f t="array" ref="G682">IF(ROWS(G$4:G682)&gt;COUNTIFS($C$4:$C$10001,"&lt;&gt;",$C$4:$C$10001,"&gt;0"),"",INDEX($C$4:$C$10001,_xlfn.AGGREGATE(15,6,(ROW($C$4:$C$10001)-ROW($C$4)+1)/(($C$4:$C$10001&lt;&gt;"")*($C$4:$C$10001&gt;0)),ROWS(G$4:G682))))</f>
        <v/>
      </c>
      <c r="H682" s="8">
        <f t="shared" si="49"/>
        <v>0</v>
      </c>
      <c r="I682" s="8">
        <f t="shared" si="50"/>
        <v>0</v>
      </c>
      <c r="J682" s="9"/>
      <c r="K682" s="9"/>
      <c r="L682" s="9"/>
      <c r="M682" s="9"/>
      <c r="N682" s="9"/>
      <c r="O682" t="str" cm="1">
        <f t="array" ref="O682">IF(ROWS(O$4:O682)&gt;COUNTIFS($A$4:$A$10001,"&lt;&gt;",$C$4:$C$10001,"=0"),"",INDEX($A$4:$A$10001,_xlfn.AGGREGATE(15,6,(ROW($A$4:$A$10001)-ROW($A$4)+1)/(($A$4:$A$10001&lt;&gt;"")*($C$4:$C$10001=0)),ROWS(O$4:O682))))</f>
        <v/>
      </c>
      <c r="P682" t="str" cm="1">
        <f t="array" ref="P682">IF(ROWS(P$4:P682)&gt;COUNTIFS($B$4:$B$10001,"&lt;&gt;",$C$4:$C$10001,"=0"),"",INDEX($B$4:$B$10001,_xlfn.AGGREGATE(15,6,(ROW($B$4:$B$10001)-ROW($B$4)+1)/(($B$4:$B$10001&lt;&gt;"")*($C$4:$C$10001=0)),ROWS(P$4:P682))))</f>
        <v/>
      </c>
      <c r="Q682" s="10" t="str">
        <f t="shared" si="47"/>
        <v/>
      </c>
      <c r="R682" s="10" t="str">
        <f t="shared" si="48"/>
        <v/>
      </c>
    </row>
    <row r="683" spans="5:18" x14ac:dyDescent="0.2">
      <c r="E683" t="str" cm="1">
        <f t="array" ref="E683">IF(ROWS(E$4:E683)&gt;COUNTIFS($A$4:$A$10001,"&lt;&gt;",$C$4:$C$10001,"&gt;0"),"",INDEX($A$4:$A$10001,_xlfn.AGGREGATE(15,6,(ROW($A$4:$A$10001)-ROW($A$4)+1)/(($A$4:$A$10001&lt;&gt;"")*($C$4:$C$10001&gt;0)),ROWS(E$4:E683))))</f>
        <v/>
      </c>
      <c r="F683" t="str" cm="1">
        <f t="array" ref="F683">IF(ROWS(F$4:F683)&gt;COUNTIFS($B$4:$B$10001,"&lt;&gt;",$C$4:$C$10001,"&gt;0"),"",INDEX($B$4:$B$10001,_xlfn.AGGREGATE(15,6,(ROW($B$4:$B$10001)-ROW($B$4)+1)/(($B$4:$B$10001&lt;&gt;"")*($C$4:$C$10001&gt;0)),ROWS(F$4:F683))))</f>
        <v/>
      </c>
      <c r="G683" t="str" cm="1">
        <f t="array" ref="G683">IF(ROWS(G$4:G683)&gt;COUNTIFS($C$4:$C$10001,"&lt;&gt;",$C$4:$C$10001,"&gt;0"),"",INDEX($C$4:$C$10001,_xlfn.AGGREGATE(15,6,(ROW($C$4:$C$10001)-ROW($C$4)+1)/(($C$4:$C$10001&lt;&gt;"")*($C$4:$C$10001&gt;0)),ROWS(G$4:G683))))</f>
        <v/>
      </c>
      <c r="H683" s="8">
        <f t="shared" si="49"/>
        <v>0</v>
      </c>
      <c r="I683" s="8">
        <f t="shared" si="50"/>
        <v>0</v>
      </c>
      <c r="J683" s="9"/>
      <c r="K683" s="9"/>
      <c r="L683" s="9"/>
      <c r="M683" s="9"/>
      <c r="N683" s="9"/>
      <c r="O683" t="str" cm="1">
        <f t="array" ref="O683">IF(ROWS(O$4:O683)&gt;COUNTIFS($A$4:$A$10001,"&lt;&gt;",$C$4:$C$10001,"=0"),"",INDEX($A$4:$A$10001,_xlfn.AGGREGATE(15,6,(ROW($A$4:$A$10001)-ROW($A$4)+1)/(($A$4:$A$10001&lt;&gt;"")*($C$4:$C$10001=0)),ROWS(O$4:O683))))</f>
        <v/>
      </c>
      <c r="P683" t="str" cm="1">
        <f t="array" ref="P683">IF(ROWS(P$4:P683)&gt;COUNTIFS($B$4:$B$10001,"&lt;&gt;",$C$4:$C$10001,"=0"),"",INDEX($B$4:$B$10001,_xlfn.AGGREGATE(15,6,(ROW($B$4:$B$10001)-ROW($B$4)+1)/(($B$4:$B$10001&lt;&gt;"")*($C$4:$C$10001=0)),ROWS(P$4:P683))))</f>
        <v/>
      </c>
      <c r="Q683" s="10" t="str">
        <f t="shared" si="47"/>
        <v/>
      </c>
      <c r="R683" s="10" t="str">
        <f t="shared" si="48"/>
        <v/>
      </c>
    </row>
    <row r="684" spans="5:18" x14ac:dyDescent="0.2">
      <c r="E684" t="str" cm="1">
        <f t="array" ref="E684">IF(ROWS(E$4:E684)&gt;COUNTIFS($A$4:$A$10001,"&lt;&gt;",$C$4:$C$10001,"&gt;0"),"",INDEX($A$4:$A$10001,_xlfn.AGGREGATE(15,6,(ROW($A$4:$A$10001)-ROW($A$4)+1)/(($A$4:$A$10001&lt;&gt;"")*($C$4:$C$10001&gt;0)),ROWS(E$4:E684))))</f>
        <v/>
      </c>
      <c r="F684" t="str" cm="1">
        <f t="array" ref="F684">IF(ROWS(F$4:F684)&gt;COUNTIFS($B$4:$B$10001,"&lt;&gt;",$C$4:$C$10001,"&gt;0"),"",INDEX($B$4:$B$10001,_xlfn.AGGREGATE(15,6,(ROW($B$4:$B$10001)-ROW($B$4)+1)/(($B$4:$B$10001&lt;&gt;"")*($C$4:$C$10001&gt;0)),ROWS(F$4:F684))))</f>
        <v/>
      </c>
      <c r="G684" t="str" cm="1">
        <f t="array" ref="G684">IF(ROWS(G$4:G684)&gt;COUNTIFS($C$4:$C$10001,"&lt;&gt;",$C$4:$C$10001,"&gt;0"),"",INDEX($C$4:$C$10001,_xlfn.AGGREGATE(15,6,(ROW($C$4:$C$10001)-ROW($C$4)+1)/(($C$4:$C$10001&lt;&gt;"")*($C$4:$C$10001&gt;0)),ROWS(G$4:G684))))</f>
        <v/>
      </c>
      <c r="H684" s="8">
        <f t="shared" si="49"/>
        <v>0</v>
      </c>
      <c r="I684" s="8">
        <f t="shared" si="50"/>
        <v>0</v>
      </c>
      <c r="J684" s="9"/>
      <c r="K684" s="9"/>
      <c r="L684" s="9"/>
      <c r="M684" s="9"/>
      <c r="N684" s="9"/>
      <c r="O684" t="str" cm="1">
        <f t="array" ref="O684">IF(ROWS(O$4:O684)&gt;COUNTIFS($A$4:$A$10001,"&lt;&gt;",$C$4:$C$10001,"=0"),"",INDEX($A$4:$A$10001,_xlfn.AGGREGATE(15,6,(ROW($A$4:$A$10001)-ROW($A$4)+1)/(($A$4:$A$10001&lt;&gt;"")*($C$4:$C$10001=0)),ROWS(O$4:O684))))</f>
        <v/>
      </c>
      <c r="P684" t="str" cm="1">
        <f t="array" ref="P684">IF(ROWS(P$4:P684)&gt;COUNTIFS($B$4:$B$10001,"&lt;&gt;",$C$4:$C$10001,"=0"),"",INDEX($B$4:$B$10001,_xlfn.AGGREGATE(15,6,(ROW($B$4:$B$10001)-ROW($B$4)+1)/(($B$4:$B$10001&lt;&gt;"")*($C$4:$C$10001=0)),ROWS(P$4:P684))))</f>
        <v/>
      </c>
      <c r="Q684" s="10" t="str">
        <f t="shared" si="47"/>
        <v/>
      </c>
      <c r="R684" s="10" t="str">
        <f t="shared" si="48"/>
        <v/>
      </c>
    </row>
    <row r="685" spans="5:18" x14ac:dyDescent="0.2">
      <c r="E685" t="str" cm="1">
        <f t="array" ref="E685">IF(ROWS(E$4:E685)&gt;COUNTIFS($A$4:$A$10001,"&lt;&gt;",$C$4:$C$10001,"&gt;0"),"",INDEX($A$4:$A$10001,_xlfn.AGGREGATE(15,6,(ROW($A$4:$A$10001)-ROW($A$4)+1)/(($A$4:$A$10001&lt;&gt;"")*($C$4:$C$10001&gt;0)),ROWS(E$4:E685))))</f>
        <v/>
      </c>
      <c r="F685" t="str" cm="1">
        <f t="array" ref="F685">IF(ROWS(F$4:F685)&gt;COUNTIFS($B$4:$B$10001,"&lt;&gt;",$C$4:$C$10001,"&gt;0"),"",INDEX($B$4:$B$10001,_xlfn.AGGREGATE(15,6,(ROW($B$4:$B$10001)-ROW($B$4)+1)/(($B$4:$B$10001&lt;&gt;"")*($C$4:$C$10001&gt;0)),ROWS(F$4:F685))))</f>
        <v/>
      </c>
      <c r="G685" t="str" cm="1">
        <f t="array" ref="G685">IF(ROWS(G$4:G685)&gt;COUNTIFS($C$4:$C$10001,"&lt;&gt;",$C$4:$C$10001,"&gt;0"),"",INDEX($C$4:$C$10001,_xlfn.AGGREGATE(15,6,(ROW($C$4:$C$10001)-ROW($C$4)+1)/(($C$4:$C$10001&lt;&gt;"")*($C$4:$C$10001&gt;0)),ROWS(G$4:G685))))</f>
        <v/>
      </c>
      <c r="H685" s="8">
        <f t="shared" si="49"/>
        <v>0</v>
      </c>
      <c r="I685" s="8">
        <f t="shared" si="50"/>
        <v>0</v>
      </c>
      <c r="J685" s="9"/>
      <c r="K685" s="9"/>
      <c r="L685" s="9"/>
      <c r="M685" s="9"/>
      <c r="N685" s="9"/>
      <c r="O685" t="str" cm="1">
        <f t="array" ref="O685">IF(ROWS(O$4:O685)&gt;COUNTIFS($A$4:$A$10001,"&lt;&gt;",$C$4:$C$10001,"=0"),"",INDEX($A$4:$A$10001,_xlfn.AGGREGATE(15,6,(ROW($A$4:$A$10001)-ROW($A$4)+1)/(($A$4:$A$10001&lt;&gt;"")*($C$4:$C$10001=0)),ROWS(O$4:O685))))</f>
        <v/>
      </c>
      <c r="P685" t="str" cm="1">
        <f t="array" ref="P685">IF(ROWS(P$4:P685)&gt;COUNTIFS($B$4:$B$10001,"&lt;&gt;",$C$4:$C$10001,"=0"),"",INDEX($B$4:$B$10001,_xlfn.AGGREGATE(15,6,(ROW($B$4:$B$10001)-ROW($B$4)+1)/(($B$4:$B$10001&lt;&gt;"")*($C$4:$C$10001=0)),ROWS(P$4:P685))))</f>
        <v/>
      </c>
      <c r="Q685" s="10" t="str">
        <f t="shared" si="47"/>
        <v/>
      </c>
      <c r="R685" s="10" t="str">
        <f t="shared" si="48"/>
        <v/>
      </c>
    </row>
    <row r="686" spans="5:18" x14ac:dyDescent="0.2">
      <c r="E686" t="str" cm="1">
        <f t="array" ref="E686">IF(ROWS(E$4:E686)&gt;COUNTIFS($A$4:$A$10001,"&lt;&gt;",$C$4:$C$10001,"&gt;0"),"",INDEX($A$4:$A$10001,_xlfn.AGGREGATE(15,6,(ROW($A$4:$A$10001)-ROW($A$4)+1)/(($A$4:$A$10001&lt;&gt;"")*($C$4:$C$10001&gt;0)),ROWS(E$4:E686))))</f>
        <v/>
      </c>
      <c r="F686" t="str" cm="1">
        <f t="array" ref="F686">IF(ROWS(F$4:F686)&gt;COUNTIFS($B$4:$B$10001,"&lt;&gt;",$C$4:$C$10001,"&gt;0"),"",INDEX($B$4:$B$10001,_xlfn.AGGREGATE(15,6,(ROW($B$4:$B$10001)-ROW($B$4)+1)/(($B$4:$B$10001&lt;&gt;"")*($C$4:$C$10001&gt;0)),ROWS(F$4:F686))))</f>
        <v/>
      </c>
      <c r="G686" t="str" cm="1">
        <f t="array" ref="G686">IF(ROWS(G$4:G686)&gt;COUNTIFS($C$4:$C$10001,"&lt;&gt;",$C$4:$C$10001,"&gt;0"),"",INDEX($C$4:$C$10001,_xlfn.AGGREGATE(15,6,(ROW($C$4:$C$10001)-ROW($C$4)+1)/(($C$4:$C$10001&lt;&gt;"")*($C$4:$C$10001&gt;0)),ROWS(G$4:G686))))</f>
        <v/>
      </c>
      <c r="H686" s="8">
        <f t="shared" si="49"/>
        <v>0</v>
      </c>
      <c r="I686" s="8">
        <f t="shared" si="50"/>
        <v>0</v>
      </c>
      <c r="J686" s="9"/>
      <c r="K686" s="9"/>
      <c r="L686" s="9"/>
      <c r="M686" s="9"/>
      <c r="N686" s="9"/>
      <c r="O686" t="str" cm="1">
        <f t="array" ref="O686">IF(ROWS(O$4:O686)&gt;COUNTIFS($A$4:$A$10001,"&lt;&gt;",$C$4:$C$10001,"=0"),"",INDEX($A$4:$A$10001,_xlfn.AGGREGATE(15,6,(ROW($A$4:$A$10001)-ROW($A$4)+1)/(($A$4:$A$10001&lt;&gt;"")*($C$4:$C$10001=0)),ROWS(O$4:O686))))</f>
        <v/>
      </c>
      <c r="P686" t="str" cm="1">
        <f t="array" ref="P686">IF(ROWS(P$4:P686)&gt;COUNTIFS($B$4:$B$10001,"&lt;&gt;",$C$4:$C$10001,"=0"),"",INDEX($B$4:$B$10001,_xlfn.AGGREGATE(15,6,(ROW($B$4:$B$10001)-ROW($B$4)+1)/(($B$4:$B$10001&lt;&gt;"")*($C$4:$C$10001=0)),ROWS(P$4:P686))))</f>
        <v/>
      </c>
      <c r="Q686" s="10" t="str">
        <f t="shared" si="47"/>
        <v/>
      </c>
      <c r="R686" s="10" t="str">
        <f t="shared" si="48"/>
        <v/>
      </c>
    </row>
    <row r="687" spans="5:18" x14ac:dyDescent="0.2">
      <c r="E687" t="str" cm="1">
        <f t="array" ref="E687">IF(ROWS(E$4:E687)&gt;COUNTIFS($A$4:$A$10001,"&lt;&gt;",$C$4:$C$10001,"&gt;0"),"",INDEX($A$4:$A$10001,_xlfn.AGGREGATE(15,6,(ROW($A$4:$A$10001)-ROW($A$4)+1)/(($A$4:$A$10001&lt;&gt;"")*($C$4:$C$10001&gt;0)),ROWS(E$4:E687))))</f>
        <v/>
      </c>
      <c r="F687" t="str" cm="1">
        <f t="array" ref="F687">IF(ROWS(F$4:F687)&gt;COUNTIFS($B$4:$B$10001,"&lt;&gt;",$C$4:$C$10001,"&gt;0"),"",INDEX($B$4:$B$10001,_xlfn.AGGREGATE(15,6,(ROW($B$4:$B$10001)-ROW($B$4)+1)/(($B$4:$B$10001&lt;&gt;"")*($C$4:$C$10001&gt;0)),ROWS(F$4:F687))))</f>
        <v/>
      </c>
      <c r="G687" t="str" cm="1">
        <f t="array" ref="G687">IF(ROWS(G$4:G687)&gt;COUNTIFS($C$4:$C$10001,"&lt;&gt;",$C$4:$C$10001,"&gt;0"),"",INDEX($C$4:$C$10001,_xlfn.AGGREGATE(15,6,(ROW($C$4:$C$10001)-ROW($C$4)+1)/(($C$4:$C$10001&lt;&gt;"")*($C$4:$C$10001&gt;0)),ROWS(G$4:G687))))</f>
        <v/>
      </c>
      <c r="H687" s="8">
        <f t="shared" si="49"/>
        <v>0</v>
      </c>
      <c r="I687" s="8">
        <f t="shared" si="50"/>
        <v>0</v>
      </c>
      <c r="J687" s="9"/>
      <c r="K687" s="9"/>
      <c r="L687" s="9"/>
      <c r="M687" s="9"/>
      <c r="N687" s="9"/>
      <c r="O687" t="str" cm="1">
        <f t="array" ref="O687">IF(ROWS(O$4:O687)&gt;COUNTIFS($A$4:$A$10001,"&lt;&gt;",$C$4:$C$10001,"=0"),"",INDEX($A$4:$A$10001,_xlfn.AGGREGATE(15,6,(ROW($A$4:$A$10001)-ROW($A$4)+1)/(($A$4:$A$10001&lt;&gt;"")*($C$4:$C$10001=0)),ROWS(O$4:O687))))</f>
        <v/>
      </c>
      <c r="P687" t="str" cm="1">
        <f t="array" ref="P687">IF(ROWS(P$4:P687)&gt;COUNTIFS($B$4:$B$10001,"&lt;&gt;",$C$4:$C$10001,"=0"),"",INDEX($B$4:$B$10001,_xlfn.AGGREGATE(15,6,(ROW($B$4:$B$10001)-ROW($B$4)+1)/(($B$4:$B$10001&lt;&gt;"")*($C$4:$C$10001=0)),ROWS(P$4:P687))))</f>
        <v/>
      </c>
      <c r="Q687" s="10" t="str">
        <f t="shared" si="47"/>
        <v/>
      </c>
      <c r="R687" s="10" t="str">
        <f t="shared" si="48"/>
        <v/>
      </c>
    </row>
    <row r="688" spans="5:18" x14ac:dyDescent="0.2">
      <c r="E688" t="str" cm="1">
        <f t="array" ref="E688">IF(ROWS(E$4:E688)&gt;COUNTIFS($A$4:$A$10001,"&lt;&gt;",$C$4:$C$10001,"&gt;0"),"",INDEX($A$4:$A$10001,_xlfn.AGGREGATE(15,6,(ROW($A$4:$A$10001)-ROW($A$4)+1)/(($A$4:$A$10001&lt;&gt;"")*($C$4:$C$10001&gt;0)),ROWS(E$4:E688))))</f>
        <v/>
      </c>
      <c r="F688" t="str" cm="1">
        <f t="array" ref="F688">IF(ROWS(F$4:F688)&gt;COUNTIFS($B$4:$B$10001,"&lt;&gt;",$C$4:$C$10001,"&gt;0"),"",INDEX($B$4:$B$10001,_xlfn.AGGREGATE(15,6,(ROW($B$4:$B$10001)-ROW($B$4)+1)/(($B$4:$B$10001&lt;&gt;"")*($C$4:$C$10001&gt;0)),ROWS(F$4:F688))))</f>
        <v/>
      </c>
      <c r="G688" t="str" cm="1">
        <f t="array" ref="G688">IF(ROWS(G$4:G688)&gt;COUNTIFS($C$4:$C$10001,"&lt;&gt;",$C$4:$C$10001,"&gt;0"),"",INDEX($C$4:$C$10001,_xlfn.AGGREGATE(15,6,(ROW($C$4:$C$10001)-ROW($C$4)+1)/(($C$4:$C$10001&lt;&gt;"")*($C$4:$C$10001&gt;0)),ROWS(G$4:G688))))</f>
        <v/>
      </c>
      <c r="H688" s="8">
        <f t="shared" si="49"/>
        <v>0</v>
      </c>
      <c r="I688" s="8">
        <f t="shared" si="50"/>
        <v>0</v>
      </c>
      <c r="J688" s="9"/>
      <c r="K688" s="9"/>
      <c r="L688" s="9"/>
      <c r="M688" s="9"/>
      <c r="N688" s="9"/>
      <c r="O688" t="str" cm="1">
        <f t="array" ref="O688">IF(ROWS(O$4:O688)&gt;COUNTIFS($A$4:$A$10001,"&lt;&gt;",$C$4:$C$10001,"=0"),"",INDEX($A$4:$A$10001,_xlfn.AGGREGATE(15,6,(ROW($A$4:$A$10001)-ROW($A$4)+1)/(($A$4:$A$10001&lt;&gt;"")*($C$4:$C$10001=0)),ROWS(O$4:O688))))</f>
        <v/>
      </c>
      <c r="P688" t="str" cm="1">
        <f t="array" ref="P688">IF(ROWS(P$4:P688)&gt;COUNTIFS($B$4:$B$10001,"&lt;&gt;",$C$4:$C$10001,"=0"),"",INDEX($B$4:$B$10001,_xlfn.AGGREGATE(15,6,(ROW($B$4:$B$10001)-ROW($B$4)+1)/(($B$4:$B$10001&lt;&gt;"")*($C$4:$C$10001=0)),ROWS(P$4:P688))))</f>
        <v/>
      </c>
      <c r="Q688" s="10" t="str">
        <f t="shared" si="47"/>
        <v/>
      </c>
      <c r="R688" s="10" t="str">
        <f t="shared" si="48"/>
        <v/>
      </c>
    </row>
    <row r="689" spans="5:18" x14ac:dyDescent="0.2">
      <c r="E689" t="str" cm="1">
        <f t="array" ref="E689">IF(ROWS(E$4:E689)&gt;COUNTIFS($A$4:$A$10001,"&lt;&gt;",$C$4:$C$10001,"&gt;0"),"",INDEX($A$4:$A$10001,_xlfn.AGGREGATE(15,6,(ROW($A$4:$A$10001)-ROW($A$4)+1)/(($A$4:$A$10001&lt;&gt;"")*($C$4:$C$10001&gt;0)),ROWS(E$4:E689))))</f>
        <v/>
      </c>
      <c r="F689" t="str" cm="1">
        <f t="array" ref="F689">IF(ROWS(F$4:F689)&gt;COUNTIFS($B$4:$B$10001,"&lt;&gt;",$C$4:$C$10001,"&gt;0"),"",INDEX($B$4:$B$10001,_xlfn.AGGREGATE(15,6,(ROW($B$4:$B$10001)-ROW($B$4)+1)/(($B$4:$B$10001&lt;&gt;"")*($C$4:$C$10001&gt;0)),ROWS(F$4:F689))))</f>
        <v/>
      </c>
      <c r="G689" t="str" cm="1">
        <f t="array" ref="G689">IF(ROWS(G$4:G689)&gt;COUNTIFS($C$4:$C$10001,"&lt;&gt;",$C$4:$C$10001,"&gt;0"),"",INDEX($C$4:$C$10001,_xlfn.AGGREGATE(15,6,(ROW($C$4:$C$10001)-ROW($C$4)+1)/(($C$4:$C$10001&lt;&gt;"")*($C$4:$C$10001&gt;0)),ROWS(G$4:G689))))</f>
        <v/>
      </c>
      <c r="H689" s="8">
        <f t="shared" si="49"/>
        <v>0</v>
      </c>
      <c r="I689" s="8">
        <f t="shared" si="50"/>
        <v>0</v>
      </c>
      <c r="J689" s="9"/>
      <c r="K689" s="9"/>
      <c r="L689" s="9"/>
      <c r="M689" s="9"/>
      <c r="N689" s="9"/>
      <c r="O689" t="str" cm="1">
        <f t="array" ref="O689">IF(ROWS(O$4:O689)&gt;COUNTIFS($A$4:$A$10001,"&lt;&gt;",$C$4:$C$10001,"=0"),"",INDEX($A$4:$A$10001,_xlfn.AGGREGATE(15,6,(ROW($A$4:$A$10001)-ROW($A$4)+1)/(($A$4:$A$10001&lt;&gt;"")*($C$4:$C$10001=0)),ROWS(O$4:O689))))</f>
        <v/>
      </c>
      <c r="P689" t="str" cm="1">
        <f t="array" ref="P689">IF(ROWS(P$4:P689)&gt;COUNTIFS($B$4:$B$10001,"&lt;&gt;",$C$4:$C$10001,"=0"),"",INDEX($B$4:$B$10001,_xlfn.AGGREGATE(15,6,(ROW($B$4:$B$10001)-ROW($B$4)+1)/(($B$4:$B$10001&lt;&gt;"")*($C$4:$C$10001=0)),ROWS(P$4:P689))))</f>
        <v/>
      </c>
      <c r="Q689" s="10" t="str">
        <f t="shared" si="47"/>
        <v/>
      </c>
      <c r="R689" s="10" t="str">
        <f t="shared" si="48"/>
        <v/>
      </c>
    </row>
    <row r="690" spans="5:18" x14ac:dyDescent="0.2">
      <c r="E690" t="str" cm="1">
        <f t="array" ref="E690">IF(ROWS(E$4:E690)&gt;COUNTIFS($A$4:$A$10001,"&lt;&gt;",$C$4:$C$10001,"&gt;0"),"",INDEX($A$4:$A$10001,_xlfn.AGGREGATE(15,6,(ROW($A$4:$A$10001)-ROW($A$4)+1)/(($A$4:$A$10001&lt;&gt;"")*($C$4:$C$10001&gt;0)),ROWS(E$4:E690))))</f>
        <v/>
      </c>
      <c r="F690" t="str" cm="1">
        <f t="array" ref="F690">IF(ROWS(F$4:F690)&gt;COUNTIFS($B$4:$B$10001,"&lt;&gt;",$C$4:$C$10001,"&gt;0"),"",INDEX($B$4:$B$10001,_xlfn.AGGREGATE(15,6,(ROW($B$4:$B$10001)-ROW($B$4)+1)/(($B$4:$B$10001&lt;&gt;"")*($C$4:$C$10001&gt;0)),ROWS(F$4:F690))))</f>
        <v/>
      </c>
      <c r="G690" t="str" cm="1">
        <f t="array" ref="G690">IF(ROWS(G$4:G690)&gt;COUNTIFS($C$4:$C$10001,"&lt;&gt;",$C$4:$C$10001,"&gt;0"),"",INDEX($C$4:$C$10001,_xlfn.AGGREGATE(15,6,(ROW($C$4:$C$10001)-ROW($C$4)+1)/(($C$4:$C$10001&lt;&gt;"")*($C$4:$C$10001&gt;0)),ROWS(G$4:G690))))</f>
        <v/>
      </c>
      <c r="H690" s="8">
        <f t="shared" si="49"/>
        <v>0</v>
      </c>
      <c r="I690" s="8">
        <f t="shared" si="50"/>
        <v>0</v>
      </c>
      <c r="J690" s="9"/>
      <c r="K690" s="9"/>
      <c r="L690" s="9"/>
      <c r="M690" s="9"/>
      <c r="N690" s="9"/>
      <c r="O690" t="str" cm="1">
        <f t="array" ref="O690">IF(ROWS(O$4:O690)&gt;COUNTIFS($A$4:$A$10001,"&lt;&gt;",$C$4:$C$10001,"=0"),"",INDEX($A$4:$A$10001,_xlfn.AGGREGATE(15,6,(ROW($A$4:$A$10001)-ROW($A$4)+1)/(($A$4:$A$10001&lt;&gt;"")*($C$4:$C$10001=0)),ROWS(O$4:O690))))</f>
        <v/>
      </c>
      <c r="P690" t="str" cm="1">
        <f t="array" ref="P690">IF(ROWS(P$4:P690)&gt;COUNTIFS($B$4:$B$10001,"&lt;&gt;",$C$4:$C$10001,"=0"),"",INDEX($B$4:$B$10001,_xlfn.AGGREGATE(15,6,(ROW($B$4:$B$10001)-ROW($B$4)+1)/(($B$4:$B$10001&lt;&gt;"")*($C$4:$C$10001=0)),ROWS(P$4:P690))))</f>
        <v/>
      </c>
      <c r="Q690" s="10" t="str">
        <f t="shared" si="47"/>
        <v/>
      </c>
      <c r="R690" s="10" t="str">
        <f t="shared" si="48"/>
        <v/>
      </c>
    </row>
    <row r="691" spans="5:18" x14ac:dyDescent="0.2">
      <c r="E691" t="str" cm="1">
        <f t="array" ref="E691">IF(ROWS(E$4:E691)&gt;COUNTIFS($A$4:$A$10001,"&lt;&gt;",$C$4:$C$10001,"&gt;0"),"",INDEX($A$4:$A$10001,_xlfn.AGGREGATE(15,6,(ROW($A$4:$A$10001)-ROW($A$4)+1)/(($A$4:$A$10001&lt;&gt;"")*($C$4:$C$10001&gt;0)),ROWS(E$4:E691))))</f>
        <v/>
      </c>
      <c r="F691" t="str" cm="1">
        <f t="array" ref="F691">IF(ROWS(F$4:F691)&gt;COUNTIFS($B$4:$B$10001,"&lt;&gt;",$C$4:$C$10001,"&gt;0"),"",INDEX($B$4:$B$10001,_xlfn.AGGREGATE(15,6,(ROW($B$4:$B$10001)-ROW($B$4)+1)/(($B$4:$B$10001&lt;&gt;"")*($C$4:$C$10001&gt;0)),ROWS(F$4:F691))))</f>
        <v/>
      </c>
      <c r="G691" t="str" cm="1">
        <f t="array" ref="G691">IF(ROWS(G$4:G691)&gt;COUNTIFS($C$4:$C$10001,"&lt;&gt;",$C$4:$C$10001,"&gt;0"),"",INDEX($C$4:$C$10001,_xlfn.AGGREGATE(15,6,(ROW($C$4:$C$10001)-ROW($C$4)+1)/(($C$4:$C$10001&lt;&gt;"")*($C$4:$C$10001&gt;0)),ROWS(G$4:G691))))</f>
        <v/>
      </c>
      <c r="H691" s="8">
        <f t="shared" si="49"/>
        <v>0</v>
      </c>
      <c r="I691" s="8">
        <f t="shared" si="50"/>
        <v>0</v>
      </c>
      <c r="J691" s="9"/>
      <c r="K691" s="9"/>
      <c r="L691" s="9"/>
      <c r="M691" s="9"/>
      <c r="N691" s="9"/>
      <c r="O691" t="str" cm="1">
        <f t="array" ref="O691">IF(ROWS(O$4:O691)&gt;COUNTIFS($A$4:$A$10001,"&lt;&gt;",$C$4:$C$10001,"=0"),"",INDEX($A$4:$A$10001,_xlfn.AGGREGATE(15,6,(ROW($A$4:$A$10001)-ROW($A$4)+1)/(($A$4:$A$10001&lt;&gt;"")*($C$4:$C$10001=0)),ROWS(O$4:O691))))</f>
        <v/>
      </c>
      <c r="P691" t="str" cm="1">
        <f t="array" ref="P691">IF(ROWS(P$4:P691)&gt;COUNTIFS($B$4:$B$10001,"&lt;&gt;",$C$4:$C$10001,"=0"),"",INDEX($B$4:$B$10001,_xlfn.AGGREGATE(15,6,(ROW($B$4:$B$10001)-ROW($B$4)+1)/(($B$4:$B$10001&lt;&gt;"")*($C$4:$C$10001=0)),ROWS(P$4:P691))))</f>
        <v/>
      </c>
      <c r="Q691" s="10" t="str">
        <f t="shared" si="47"/>
        <v/>
      </c>
      <c r="R691" s="10" t="str">
        <f t="shared" si="48"/>
        <v/>
      </c>
    </row>
    <row r="692" spans="5:18" x14ac:dyDescent="0.2">
      <c r="E692" t="str" cm="1">
        <f t="array" ref="E692">IF(ROWS(E$4:E692)&gt;COUNTIFS($A$4:$A$10001,"&lt;&gt;",$C$4:$C$10001,"&gt;0"),"",INDEX($A$4:$A$10001,_xlfn.AGGREGATE(15,6,(ROW($A$4:$A$10001)-ROW($A$4)+1)/(($A$4:$A$10001&lt;&gt;"")*($C$4:$C$10001&gt;0)),ROWS(E$4:E692))))</f>
        <v/>
      </c>
      <c r="F692" t="str" cm="1">
        <f t="array" ref="F692">IF(ROWS(F$4:F692)&gt;COUNTIFS($B$4:$B$10001,"&lt;&gt;",$C$4:$C$10001,"&gt;0"),"",INDEX($B$4:$B$10001,_xlfn.AGGREGATE(15,6,(ROW($B$4:$B$10001)-ROW($B$4)+1)/(($B$4:$B$10001&lt;&gt;"")*($C$4:$C$10001&gt;0)),ROWS(F$4:F692))))</f>
        <v/>
      </c>
      <c r="G692" t="str" cm="1">
        <f t="array" ref="G692">IF(ROWS(G$4:G692)&gt;COUNTIFS($C$4:$C$10001,"&lt;&gt;",$C$4:$C$10001,"&gt;0"),"",INDEX($C$4:$C$10001,_xlfn.AGGREGATE(15,6,(ROW($C$4:$C$10001)-ROW($C$4)+1)/(($C$4:$C$10001&lt;&gt;"")*($C$4:$C$10001&gt;0)),ROWS(G$4:G692))))</f>
        <v/>
      </c>
      <c r="H692" s="8">
        <f t="shared" si="49"/>
        <v>0</v>
      </c>
      <c r="I692" s="8">
        <f t="shared" si="50"/>
        <v>0</v>
      </c>
      <c r="J692" s="9"/>
      <c r="K692" s="9"/>
      <c r="L692" s="9"/>
      <c r="M692" s="9"/>
      <c r="N692" s="9"/>
      <c r="O692" t="str" cm="1">
        <f t="array" ref="O692">IF(ROWS(O$4:O692)&gt;COUNTIFS($A$4:$A$10001,"&lt;&gt;",$C$4:$C$10001,"=0"),"",INDEX($A$4:$A$10001,_xlfn.AGGREGATE(15,6,(ROW($A$4:$A$10001)-ROW($A$4)+1)/(($A$4:$A$10001&lt;&gt;"")*($C$4:$C$10001=0)),ROWS(O$4:O692))))</f>
        <v/>
      </c>
      <c r="P692" t="str" cm="1">
        <f t="array" ref="P692">IF(ROWS(P$4:P692)&gt;COUNTIFS($B$4:$B$10001,"&lt;&gt;",$C$4:$C$10001,"=0"),"",INDEX($B$4:$B$10001,_xlfn.AGGREGATE(15,6,(ROW($B$4:$B$10001)-ROW($B$4)+1)/(($B$4:$B$10001&lt;&gt;"")*($C$4:$C$10001=0)),ROWS(P$4:P692))))</f>
        <v/>
      </c>
      <c r="Q692" s="10" t="str">
        <f t="shared" si="47"/>
        <v/>
      </c>
      <c r="R692" s="10" t="str">
        <f t="shared" si="48"/>
        <v/>
      </c>
    </row>
    <row r="693" spans="5:18" x14ac:dyDescent="0.2">
      <c r="E693" t="str" cm="1">
        <f t="array" ref="E693">IF(ROWS(E$4:E693)&gt;COUNTIFS($A$4:$A$10001,"&lt;&gt;",$C$4:$C$10001,"&gt;0"),"",INDEX($A$4:$A$10001,_xlfn.AGGREGATE(15,6,(ROW($A$4:$A$10001)-ROW($A$4)+1)/(($A$4:$A$10001&lt;&gt;"")*($C$4:$C$10001&gt;0)),ROWS(E$4:E693))))</f>
        <v/>
      </c>
      <c r="F693" t="str" cm="1">
        <f t="array" ref="F693">IF(ROWS(F$4:F693)&gt;COUNTIFS($B$4:$B$10001,"&lt;&gt;",$C$4:$C$10001,"&gt;0"),"",INDEX($B$4:$B$10001,_xlfn.AGGREGATE(15,6,(ROW($B$4:$B$10001)-ROW($B$4)+1)/(($B$4:$B$10001&lt;&gt;"")*($C$4:$C$10001&gt;0)),ROWS(F$4:F693))))</f>
        <v/>
      </c>
      <c r="G693" t="str" cm="1">
        <f t="array" ref="G693">IF(ROWS(G$4:G693)&gt;COUNTIFS($C$4:$C$10001,"&lt;&gt;",$C$4:$C$10001,"&gt;0"),"",INDEX($C$4:$C$10001,_xlfn.AGGREGATE(15,6,(ROW($C$4:$C$10001)-ROW($C$4)+1)/(($C$4:$C$10001&lt;&gt;"")*($C$4:$C$10001&gt;0)),ROWS(G$4:G693))))</f>
        <v/>
      </c>
      <c r="H693" s="8">
        <f t="shared" si="49"/>
        <v>0</v>
      </c>
      <c r="I693" s="8">
        <f t="shared" si="50"/>
        <v>0</v>
      </c>
      <c r="J693" s="9"/>
      <c r="K693" s="9"/>
      <c r="L693" s="9"/>
      <c r="M693" s="9"/>
      <c r="N693" s="9"/>
      <c r="O693" t="str" cm="1">
        <f t="array" ref="O693">IF(ROWS(O$4:O693)&gt;COUNTIFS($A$4:$A$10001,"&lt;&gt;",$C$4:$C$10001,"=0"),"",INDEX($A$4:$A$10001,_xlfn.AGGREGATE(15,6,(ROW($A$4:$A$10001)-ROW($A$4)+1)/(($A$4:$A$10001&lt;&gt;"")*($C$4:$C$10001=0)),ROWS(O$4:O693))))</f>
        <v/>
      </c>
      <c r="P693" t="str" cm="1">
        <f t="array" ref="P693">IF(ROWS(P$4:P693)&gt;COUNTIFS($B$4:$B$10001,"&lt;&gt;",$C$4:$C$10001,"=0"),"",INDEX($B$4:$B$10001,_xlfn.AGGREGATE(15,6,(ROW($B$4:$B$10001)-ROW($B$4)+1)/(($B$4:$B$10001&lt;&gt;"")*($C$4:$C$10001=0)),ROWS(P$4:P693))))</f>
        <v/>
      </c>
      <c r="Q693" s="10" t="str">
        <f t="shared" si="47"/>
        <v/>
      </c>
      <c r="R693" s="10" t="str">
        <f t="shared" si="48"/>
        <v/>
      </c>
    </row>
    <row r="694" spans="5:18" x14ac:dyDescent="0.2">
      <c r="E694" t="str" cm="1">
        <f t="array" ref="E694">IF(ROWS(E$4:E694)&gt;COUNTIFS($A$4:$A$10001,"&lt;&gt;",$C$4:$C$10001,"&gt;0"),"",INDEX($A$4:$A$10001,_xlfn.AGGREGATE(15,6,(ROW($A$4:$A$10001)-ROW($A$4)+1)/(($A$4:$A$10001&lt;&gt;"")*($C$4:$C$10001&gt;0)),ROWS(E$4:E694))))</f>
        <v/>
      </c>
      <c r="F694" t="str" cm="1">
        <f t="array" ref="F694">IF(ROWS(F$4:F694)&gt;COUNTIFS($B$4:$B$10001,"&lt;&gt;",$C$4:$C$10001,"&gt;0"),"",INDEX($B$4:$B$10001,_xlfn.AGGREGATE(15,6,(ROW($B$4:$B$10001)-ROW($B$4)+1)/(($B$4:$B$10001&lt;&gt;"")*($C$4:$C$10001&gt;0)),ROWS(F$4:F694))))</f>
        <v/>
      </c>
      <c r="G694" t="str" cm="1">
        <f t="array" ref="G694">IF(ROWS(G$4:G694)&gt;COUNTIFS($C$4:$C$10001,"&lt;&gt;",$C$4:$C$10001,"&gt;0"),"",INDEX($C$4:$C$10001,_xlfn.AGGREGATE(15,6,(ROW($C$4:$C$10001)-ROW($C$4)+1)/(($C$4:$C$10001&lt;&gt;"")*($C$4:$C$10001&gt;0)),ROWS(G$4:G694))))</f>
        <v/>
      </c>
      <c r="H694" s="8">
        <f t="shared" si="49"/>
        <v>0</v>
      </c>
      <c r="I694" s="8">
        <f t="shared" si="50"/>
        <v>0</v>
      </c>
      <c r="J694" s="9"/>
      <c r="K694" s="9"/>
      <c r="L694" s="9"/>
      <c r="M694" s="9"/>
      <c r="N694" s="9"/>
      <c r="O694" t="str" cm="1">
        <f t="array" ref="O694">IF(ROWS(O$4:O694)&gt;COUNTIFS($A$4:$A$10001,"&lt;&gt;",$C$4:$C$10001,"=0"),"",INDEX($A$4:$A$10001,_xlfn.AGGREGATE(15,6,(ROW($A$4:$A$10001)-ROW($A$4)+1)/(($A$4:$A$10001&lt;&gt;"")*($C$4:$C$10001=0)),ROWS(O$4:O694))))</f>
        <v/>
      </c>
      <c r="P694" t="str" cm="1">
        <f t="array" ref="P694">IF(ROWS(P$4:P694)&gt;COUNTIFS($B$4:$B$10001,"&lt;&gt;",$C$4:$C$10001,"=0"),"",INDEX($B$4:$B$10001,_xlfn.AGGREGATE(15,6,(ROW($B$4:$B$10001)-ROW($B$4)+1)/(($B$4:$B$10001&lt;&gt;"")*($C$4:$C$10001=0)),ROWS(P$4:P694))))</f>
        <v/>
      </c>
      <c r="Q694" s="10" t="str">
        <f t="shared" si="47"/>
        <v/>
      </c>
      <c r="R694" s="10" t="str">
        <f t="shared" si="48"/>
        <v/>
      </c>
    </row>
    <row r="695" spans="5:18" x14ac:dyDescent="0.2">
      <c r="E695" t="str" cm="1">
        <f t="array" ref="E695">IF(ROWS(E$4:E695)&gt;COUNTIFS($A$4:$A$10001,"&lt;&gt;",$C$4:$C$10001,"&gt;0"),"",INDEX($A$4:$A$10001,_xlfn.AGGREGATE(15,6,(ROW($A$4:$A$10001)-ROW($A$4)+1)/(($A$4:$A$10001&lt;&gt;"")*($C$4:$C$10001&gt;0)),ROWS(E$4:E695))))</f>
        <v/>
      </c>
      <c r="F695" t="str" cm="1">
        <f t="array" ref="F695">IF(ROWS(F$4:F695)&gt;COUNTIFS($B$4:$B$10001,"&lt;&gt;",$C$4:$C$10001,"&gt;0"),"",INDEX($B$4:$B$10001,_xlfn.AGGREGATE(15,6,(ROW($B$4:$B$10001)-ROW($B$4)+1)/(($B$4:$B$10001&lt;&gt;"")*($C$4:$C$10001&gt;0)),ROWS(F$4:F695))))</f>
        <v/>
      </c>
      <c r="G695" t="str" cm="1">
        <f t="array" ref="G695">IF(ROWS(G$4:G695)&gt;COUNTIFS($C$4:$C$10001,"&lt;&gt;",$C$4:$C$10001,"&gt;0"),"",INDEX($C$4:$C$10001,_xlfn.AGGREGATE(15,6,(ROW($C$4:$C$10001)-ROW($C$4)+1)/(($C$4:$C$10001&lt;&gt;"")*($C$4:$C$10001&gt;0)),ROWS(G$4:G695))))</f>
        <v/>
      </c>
      <c r="H695" s="8">
        <f t="shared" si="49"/>
        <v>0</v>
      </c>
      <c r="I695" s="8">
        <f t="shared" si="50"/>
        <v>0</v>
      </c>
      <c r="J695" s="9"/>
      <c r="K695" s="9"/>
      <c r="L695" s="9"/>
      <c r="M695" s="9"/>
      <c r="N695" s="9"/>
      <c r="O695" t="str" cm="1">
        <f t="array" ref="O695">IF(ROWS(O$4:O695)&gt;COUNTIFS($A$4:$A$10001,"&lt;&gt;",$C$4:$C$10001,"=0"),"",INDEX($A$4:$A$10001,_xlfn.AGGREGATE(15,6,(ROW($A$4:$A$10001)-ROW($A$4)+1)/(($A$4:$A$10001&lt;&gt;"")*($C$4:$C$10001=0)),ROWS(O$4:O695))))</f>
        <v/>
      </c>
      <c r="P695" t="str" cm="1">
        <f t="array" ref="P695">IF(ROWS(P$4:P695)&gt;COUNTIFS($B$4:$B$10001,"&lt;&gt;",$C$4:$C$10001,"=0"),"",INDEX($B$4:$B$10001,_xlfn.AGGREGATE(15,6,(ROW($B$4:$B$10001)-ROW($B$4)+1)/(($B$4:$B$10001&lt;&gt;"")*($C$4:$C$10001=0)),ROWS(P$4:P695))))</f>
        <v/>
      </c>
      <c r="Q695" s="10" t="str">
        <f t="shared" si="47"/>
        <v/>
      </c>
      <c r="R695" s="10" t="str">
        <f t="shared" si="48"/>
        <v/>
      </c>
    </row>
    <row r="696" spans="5:18" x14ac:dyDescent="0.2">
      <c r="E696" t="str" cm="1">
        <f t="array" ref="E696">IF(ROWS(E$4:E696)&gt;COUNTIFS($A$4:$A$10001,"&lt;&gt;",$C$4:$C$10001,"&gt;0"),"",INDEX($A$4:$A$10001,_xlfn.AGGREGATE(15,6,(ROW($A$4:$A$10001)-ROW($A$4)+1)/(($A$4:$A$10001&lt;&gt;"")*($C$4:$C$10001&gt;0)),ROWS(E$4:E696))))</f>
        <v/>
      </c>
      <c r="F696" t="str" cm="1">
        <f t="array" ref="F696">IF(ROWS(F$4:F696)&gt;COUNTIFS($B$4:$B$10001,"&lt;&gt;",$C$4:$C$10001,"&gt;0"),"",INDEX($B$4:$B$10001,_xlfn.AGGREGATE(15,6,(ROW($B$4:$B$10001)-ROW($B$4)+1)/(($B$4:$B$10001&lt;&gt;"")*($C$4:$C$10001&gt;0)),ROWS(F$4:F696))))</f>
        <v/>
      </c>
      <c r="G696" t="str" cm="1">
        <f t="array" ref="G696">IF(ROWS(G$4:G696)&gt;COUNTIFS($C$4:$C$10001,"&lt;&gt;",$C$4:$C$10001,"&gt;0"),"",INDEX($C$4:$C$10001,_xlfn.AGGREGATE(15,6,(ROW($C$4:$C$10001)-ROW($C$4)+1)/(($C$4:$C$10001&lt;&gt;"")*($C$4:$C$10001&gt;0)),ROWS(G$4:G696))))</f>
        <v/>
      </c>
      <c r="H696" s="8">
        <f t="shared" si="49"/>
        <v>0</v>
      </c>
      <c r="I696" s="8">
        <f t="shared" si="50"/>
        <v>0</v>
      </c>
      <c r="J696" s="9"/>
      <c r="K696" s="9"/>
      <c r="L696" s="9"/>
      <c r="M696" s="9"/>
      <c r="N696" s="9"/>
      <c r="O696" t="str" cm="1">
        <f t="array" ref="O696">IF(ROWS(O$4:O696)&gt;COUNTIFS($A$4:$A$10001,"&lt;&gt;",$C$4:$C$10001,"=0"),"",INDEX($A$4:$A$10001,_xlfn.AGGREGATE(15,6,(ROW($A$4:$A$10001)-ROW($A$4)+1)/(($A$4:$A$10001&lt;&gt;"")*($C$4:$C$10001=0)),ROWS(O$4:O696))))</f>
        <v/>
      </c>
      <c r="P696" t="str" cm="1">
        <f t="array" ref="P696">IF(ROWS(P$4:P696)&gt;COUNTIFS($B$4:$B$10001,"&lt;&gt;",$C$4:$C$10001,"=0"),"",INDEX($B$4:$B$10001,_xlfn.AGGREGATE(15,6,(ROW($B$4:$B$10001)-ROW($B$4)+1)/(($B$4:$B$10001&lt;&gt;"")*($C$4:$C$10001=0)),ROWS(P$4:P696))))</f>
        <v/>
      </c>
      <c r="Q696" s="10" t="str">
        <f t="shared" si="47"/>
        <v/>
      </c>
      <c r="R696" s="10" t="str">
        <f t="shared" si="48"/>
        <v/>
      </c>
    </row>
    <row r="697" spans="5:18" x14ac:dyDescent="0.2">
      <c r="E697" t="str" cm="1">
        <f t="array" ref="E697">IF(ROWS(E$4:E697)&gt;COUNTIFS($A$4:$A$10001,"&lt;&gt;",$C$4:$C$10001,"&gt;0"),"",INDEX($A$4:$A$10001,_xlfn.AGGREGATE(15,6,(ROW($A$4:$A$10001)-ROW($A$4)+1)/(($A$4:$A$10001&lt;&gt;"")*($C$4:$C$10001&gt;0)),ROWS(E$4:E697))))</f>
        <v/>
      </c>
      <c r="F697" t="str" cm="1">
        <f t="array" ref="F697">IF(ROWS(F$4:F697)&gt;COUNTIFS($B$4:$B$10001,"&lt;&gt;",$C$4:$C$10001,"&gt;0"),"",INDEX($B$4:$B$10001,_xlfn.AGGREGATE(15,6,(ROW($B$4:$B$10001)-ROW($B$4)+1)/(($B$4:$B$10001&lt;&gt;"")*($C$4:$C$10001&gt;0)),ROWS(F$4:F697))))</f>
        <v/>
      </c>
      <c r="G697" t="str" cm="1">
        <f t="array" ref="G697">IF(ROWS(G$4:G697)&gt;COUNTIFS($C$4:$C$10001,"&lt;&gt;",$C$4:$C$10001,"&gt;0"),"",INDEX($C$4:$C$10001,_xlfn.AGGREGATE(15,6,(ROW($C$4:$C$10001)-ROW($C$4)+1)/(($C$4:$C$10001&lt;&gt;"")*($C$4:$C$10001&gt;0)),ROWS(G$4:G697))))</f>
        <v/>
      </c>
      <c r="H697" s="8">
        <f t="shared" si="49"/>
        <v>0</v>
      </c>
      <c r="I697" s="8">
        <f t="shared" si="50"/>
        <v>0</v>
      </c>
      <c r="J697" s="9"/>
      <c r="K697" s="9"/>
      <c r="L697" s="9"/>
      <c r="M697" s="9"/>
      <c r="N697" s="9"/>
      <c r="O697" t="str" cm="1">
        <f t="array" ref="O697">IF(ROWS(O$4:O697)&gt;COUNTIFS($A$4:$A$10001,"&lt;&gt;",$C$4:$C$10001,"=0"),"",INDEX($A$4:$A$10001,_xlfn.AGGREGATE(15,6,(ROW($A$4:$A$10001)-ROW($A$4)+1)/(($A$4:$A$10001&lt;&gt;"")*($C$4:$C$10001=0)),ROWS(O$4:O697))))</f>
        <v/>
      </c>
      <c r="P697" t="str" cm="1">
        <f t="array" ref="P697">IF(ROWS(P$4:P697)&gt;COUNTIFS($B$4:$B$10001,"&lt;&gt;",$C$4:$C$10001,"=0"),"",INDEX($B$4:$B$10001,_xlfn.AGGREGATE(15,6,(ROW($B$4:$B$10001)-ROW($B$4)+1)/(($B$4:$B$10001&lt;&gt;"")*($C$4:$C$10001=0)),ROWS(P$4:P697))))</f>
        <v/>
      </c>
      <c r="Q697" s="10" t="str">
        <f t="shared" si="47"/>
        <v/>
      </c>
      <c r="R697" s="10" t="str">
        <f t="shared" si="48"/>
        <v/>
      </c>
    </row>
    <row r="698" spans="5:18" x14ac:dyDescent="0.2">
      <c r="E698" t="str" cm="1">
        <f t="array" ref="E698">IF(ROWS(E$4:E698)&gt;COUNTIFS($A$4:$A$10001,"&lt;&gt;",$C$4:$C$10001,"&gt;0"),"",INDEX($A$4:$A$10001,_xlfn.AGGREGATE(15,6,(ROW($A$4:$A$10001)-ROW($A$4)+1)/(($A$4:$A$10001&lt;&gt;"")*($C$4:$C$10001&gt;0)),ROWS(E$4:E698))))</f>
        <v/>
      </c>
      <c r="F698" t="str" cm="1">
        <f t="array" ref="F698">IF(ROWS(F$4:F698)&gt;COUNTIFS($B$4:$B$10001,"&lt;&gt;",$C$4:$C$10001,"&gt;0"),"",INDEX($B$4:$B$10001,_xlfn.AGGREGATE(15,6,(ROW($B$4:$B$10001)-ROW($B$4)+1)/(($B$4:$B$10001&lt;&gt;"")*($C$4:$C$10001&gt;0)),ROWS(F$4:F698))))</f>
        <v/>
      </c>
      <c r="G698" t="str" cm="1">
        <f t="array" ref="G698">IF(ROWS(G$4:G698)&gt;COUNTIFS($C$4:$C$10001,"&lt;&gt;",$C$4:$C$10001,"&gt;0"),"",INDEX($C$4:$C$10001,_xlfn.AGGREGATE(15,6,(ROW($C$4:$C$10001)-ROW($C$4)+1)/(($C$4:$C$10001&lt;&gt;"")*($C$4:$C$10001&gt;0)),ROWS(G$4:G698))))</f>
        <v/>
      </c>
      <c r="H698" s="8">
        <f t="shared" si="49"/>
        <v>0</v>
      </c>
      <c r="I698" s="8">
        <f t="shared" si="50"/>
        <v>0</v>
      </c>
      <c r="J698" s="9"/>
      <c r="K698" s="9"/>
      <c r="L698" s="9"/>
      <c r="M698" s="9"/>
      <c r="N698" s="9"/>
      <c r="O698" t="str" cm="1">
        <f t="array" ref="O698">IF(ROWS(O$4:O698)&gt;COUNTIFS($A$4:$A$10001,"&lt;&gt;",$C$4:$C$10001,"=0"),"",INDEX($A$4:$A$10001,_xlfn.AGGREGATE(15,6,(ROW($A$4:$A$10001)-ROW($A$4)+1)/(($A$4:$A$10001&lt;&gt;"")*($C$4:$C$10001=0)),ROWS(O$4:O698))))</f>
        <v/>
      </c>
      <c r="P698" t="str" cm="1">
        <f t="array" ref="P698">IF(ROWS(P$4:P698)&gt;COUNTIFS($B$4:$B$10001,"&lt;&gt;",$C$4:$C$10001,"=0"),"",INDEX($B$4:$B$10001,_xlfn.AGGREGATE(15,6,(ROW($B$4:$B$10001)-ROW($B$4)+1)/(($B$4:$B$10001&lt;&gt;"")*($C$4:$C$10001=0)),ROWS(P$4:P698))))</f>
        <v/>
      </c>
      <c r="Q698" s="10" t="str">
        <f t="shared" si="47"/>
        <v/>
      </c>
      <c r="R698" s="10" t="str">
        <f t="shared" si="48"/>
        <v/>
      </c>
    </row>
    <row r="699" spans="5:18" x14ac:dyDescent="0.2">
      <c r="E699" t="str" cm="1">
        <f t="array" ref="E699">IF(ROWS(E$4:E699)&gt;COUNTIFS($A$4:$A$10001,"&lt;&gt;",$C$4:$C$10001,"&gt;0"),"",INDEX($A$4:$A$10001,_xlfn.AGGREGATE(15,6,(ROW($A$4:$A$10001)-ROW($A$4)+1)/(($A$4:$A$10001&lt;&gt;"")*($C$4:$C$10001&gt;0)),ROWS(E$4:E699))))</f>
        <v/>
      </c>
      <c r="F699" t="str" cm="1">
        <f t="array" ref="F699">IF(ROWS(F$4:F699)&gt;COUNTIFS($B$4:$B$10001,"&lt;&gt;",$C$4:$C$10001,"&gt;0"),"",INDEX($B$4:$B$10001,_xlfn.AGGREGATE(15,6,(ROW($B$4:$B$10001)-ROW($B$4)+1)/(($B$4:$B$10001&lt;&gt;"")*($C$4:$C$10001&gt;0)),ROWS(F$4:F699))))</f>
        <v/>
      </c>
      <c r="G699" t="str" cm="1">
        <f t="array" ref="G699">IF(ROWS(G$4:G699)&gt;COUNTIFS($C$4:$C$10001,"&lt;&gt;",$C$4:$C$10001,"&gt;0"),"",INDEX($C$4:$C$10001,_xlfn.AGGREGATE(15,6,(ROW($C$4:$C$10001)-ROW($C$4)+1)/(($C$4:$C$10001&lt;&gt;"")*($C$4:$C$10001&gt;0)),ROWS(G$4:G699))))</f>
        <v/>
      </c>
      <c r="H699" s="8">
        <f t="shared" si="49"/>
        <v>0</v>
      </c>
      <c r="I699" s="8">
        <f t="shared" si="50"/>
        <v>0</v>
      </c>
      <c r="J699" s="9"/>
      <c r="K699" s="9"/>
      <c r="L699" s="9"/>
      <c r="M699" s="9"/>
      <c r="N699" s="9"/>
      <c r="O699" t="str" cm="1">
        <f t="array" ref="O699">IF(ROWS(O$4:O699)&gt;COUNTIFS($A$4:$A$10001,"&lt;&gt;",$C$4:$C$10001,"=0"),"",INDEX($A$4:$A$10001,_xlfn.AGGREGATE(15,6,(ROW($A$4:$A$10001)-ROW($A$4)+1)/(($A$4:$A$10001&lt;&gt;"")*($C$4:$C$10001=0)),ROWS(O$4:O699))))</f>
        <v/>
      </c>
      <c r="P699" t="str" cm="1">
        <f t="array" ref="P699">IF(ROWS(P$4:P699)&gt;COUNTIFS($B$4:$B$10001,"&lt;&gt;",$C$4:$C$10001,"=0"),"",INDEX($B$4:$B$10001,_xlfn.AGGREGATE(15,6,(ROW($B$4:$B$10001)-ROW($B$4)+1)/(($B$4:$B$10001&lt;&gt;"")*($C$4:$C$10001=0)),ROWS(P$4:P699))))</f>
        <v/>
      </c>
      <c r="Q699" s="10" t="str">
        <f t="shared" si="47"/>
        <v/>
      </c>
      <c r="R699" s="10" t="str">
        <f t="shared" si="48"/>
        <v/>
      </c>
    </row>
    <row r="700" spans="5:18" x14ac:dyDescent="0.2">
      <c r="E700" t="str" cm="1">
        <f t="array" ref="E700">IF(ROWS(E$4:E700)&gt;COUNTIFS($A$4:$A$10001,"&lt;&gt;",$C$4:$C$10001,"&gt;0"),"",INDEX($A$4:$A$10001,_xlfn.AGGREGATE(15,6,(ROW($A$4:$A$10001)-ROW($A$4)+1)/(($A$4:$A$10001&lt;&gt;"")*($C$4:$C$10001&gt;0)),ROWS(E$4:E700))))</f>
        <v/>
      </c>
      <c r="F700" t="str" cm="1">
        <f t="array" ref="F700">IF(ROWS(F$4:F700)&gt;COUNTIFS($B$4:$B$10001,"&lt;&gt;",$C$4:$C$10001,"&gt;0"),"",INDEX($B$4:$B$10001,_xlfn.AGGREGATE(15,6,(ROW($B$4:$B$10001)-ROW($B$4)+1)/(($B$4:$B$10001&lt;&gt;"")*($C$4:$C$10001&gt;0)),ROWS(F$4:F700))))</f>
        <v/>
      </c>
      <c r="G700" t="str" cm="1">
        <f t="array" ref="G700">IF(ROWS(G$4:G700)&gt;COUNTIFS($C$4:$C$10001,"&lt;&gt;",$C$4:$C$10001,"&gt;0"),"",INDEX($C$4:$C$10001,_xlfn.AGGREGATE(15,6,(ROW($C$4:$C$10001)-ROW($C$4)+1)/(($C$4:$C$10001&lt;&gt;"")*($C$4:$C$10001&gt;0)),ROWS(G$4:G700))))</f>
        <v/>
      </c>
      <c r="H700" s="8">
        <f t="shared" si="49"/>
        <v>0</v>
      </c>
      <c r="I700" s="8">
        <f t="shared" si="50"/>
        <v>0</v>
      </c>
      <c r="J700" s="9"/>
      <c r="K700" s="9"/>
      <c r="L700" s="9"/>
      <c r="M700" s="9"/>
      <c r="N700" s="9"/>
      <c r="O700" t="str" cm="1">
        <f t="array" ref="O700">IF(ROWS(O$4:O700)&gt;COUNTIFS($A$4:$A$10001,"&lt;&gt;",$C$4:$C$10001,"=0"),"",INDEX($A$4:$A$10001,_xlfn.AGGREGATE(15,6,(ROW($A$4:$A$10001)-ROW($A$4)+1)/(($A$4:$A$10001&lt;&gt;"")*($C$4:$C$10001=0)),ROWS(O$4:O700))))</f>
        <v/>
      </c>
      <c r="P700" t="str" cm="1">
        <f t="array" ref="P700">IF(ROWS(P$4:P700)&gt;COUNTIFS($B$4:$B$10001,"&lt;&gt;",$C$4:$C$10001,"=0"),"",INDEX($B$4:$B$10001,_xlfn.AGGREGATE(15,6,(ROW($B$4:$B$10001)-ROW($B$4)+1)/(($B$4:$B$10001&lt;&gt;"")*($C$4:$C$10001=0)),ROWS(P$4:P700))))</f>
        <v/>
      </c>
      <c r="Q700" s="10" t="str">
        <f t="shared" si="47"/>
        <v/>
      </c>
      <c r="R700" s="10" t="str">
        <f t="shared" si="48"/>
        <v/>
      </c>
    </row>
    <row r="701" spans="5:18" x14ac:dyDescent="0.2">
      <c r="E701" t="str" cm="1">
        <f t="array" ref="E701">IF(ROWS(E$4:E701)&gt;COUNTIFS($A$4:$A$10001,"&lt;&gt;",$C$4:$C$10001,"&gt;0"),"",INDEX($A$4:$A$10001,_xlfn.AGGREGATE(15,6,(ROW($A$4:$A$10001)-ROW($A$4)+1)/(($A$4:$A$10001&lt;&gt;"")*($C$4:$C$10001&gt;0)),ROWS(E$4:E701))))</f>
        <v/>
      </c>
      <c r="F701" t="str" cm="1">
        <f t="array" ref="F701">IF(ROWS(F$4:F701)&gt;COUNTIFS($B$4:$B$10001,"&lt;&gt;",$C$4:$C$10001,"&gt;0"),"",INDEX($B$4:$B$10001,_xlfn.AGGREGATE(15,6,(ROW($B$4:$B$10001)-ROW($B$4)+1)/(($B$4:$B$10001&lt;&gt;"")*($C$4:$C$10001&gt;0)),ROWS(F$4:F701))))</f>
        <v/>
      </c>
      <c r="G701" t="str" cm="1">
        <f t="array" ref="G701">IF(ROWS(G$4:G701)&gt;COUNTIFS($C$4:$C$10001,"&lt;&gt;",$C$4:$C$10001,"&gt;0"),"",INDEX($C$4:$C$10001,_xlfn.AGGREGATE(15,6,(ROW($C$4:$C$10001)-ROW($C$4)+1)/(($C$4:$C$10001&lt;&gt;"")*($C$4:$C$10001&gt;0)),ROWS(G$4:G701))))</f>
        <v/>
      </c>
      <c r="H701" s="8">
        <f t="shared" si="49"/>
        <v>0</v>
      </c>
      <c r="I701" s="8">
        <f t="shared" si="50"/>
        <v>0</v>
      </c>
      <c r="J701" s="9"/>
      <c r="K701" s="9"/>
      <c r="L701" s="9"/>
      <c r="M701" s="9"/>
      <c r="N701" s="9"/>
      <c r="O701" t="str" cm="1">
        <f t="array" ref="O701">IF(ROWS(O$4:O701)&gt;COUNTIFS($A$4:$A$10001,"&lt;&gt;",$C$4:$C$10001,"=0"),"",INDEX($A$4:$A$10001,_xlfn.AGGREGATE(15,6,(ROW($A$4:$A$10001)-ROW($A$4)+1)/(($A$4:$A$10001&lt;&gt;"")*($C$4:$C$10001=0)),ROWS(O$4:O701))))</f>
        <v/>
      </c>
      <c r="P701" t="str" cm="1">
        <f t="array" ref="P701">IF(ROWS(P$4:P701)&gt;COUNTIFS($B$4:$B$10001,"&lt;&gt;",$C$4:$C$10001,"=0"),"",INDEX($B$4:$B$10001,_xlfn.AGGREGATE(15,6,(ROW($B$4:$B$10001)-ROW($B$4)+1)/(($B$4:$B$10001&lt;&gt;"")*($C$4:$C$10001=0)),ROWS(P$4:P701))))</f>
        <v/>
      </c>
      <c r="Q701" s="10" t="str">
        <f t="shared" si="47"/>
        <v/>
      </c>
      <c r="R701" s="10" t="str">
        <f t="shared" si="48"/>
        <v/>
      </c>
    </row>
    <row r="702" spans="5:18" x14ac:dyDescent="0.2">
      <c r="E702" t="str" cm="1">
        <f t="array" ref="E702">IF(ROWS(E$4:E702)&gt;COUNTIFS($A$4:$A$10001,"&lt;&gt;",$C$4:$C$10001,"&gt;0"),"",INDEX($A$4:$A$10001,_xlfn.AGGREGATE(15,6,(ROW($A$4:$A$10001)-ROW($A$4)+1)/(($A$4:$A$10001&lt;&gt;"")*($C$4:$C$10001&gt;0)),ROWS(E$4:E702))))</f>
        <v/>
      </c>
      <c r="F702" t="str" cm="1">
        <f t="array" ref="F702">IF(ROWS(F$4:F702)&gt;COUNTIFS($B$4:$B$10001,"&lt;&gt;",$C$4:$C$10001,"&gt;0"),"",INDEX($B$4:$B$10001,_xlfn.AGGREGATE(15,6,(ROW($B$4:$B$10001)-ROW($B$4)+1)/(($B$4:$B$10001&lt;&gt;"")*($C$4:$C$10001&gt;0)),ROWS(F$4:F702))))</f>
        <v/>
      </c>
      <c r="G702" t="str" cm="1">
        <f t="array" ref="G702">IF(ROWS(G$4:G702)&gt;COUNTIFS($C$4:$C$10001,"&lt;&gt;",$C$4:$C$10001,"&gt;0"),"",INDEX($C$4:$C$10001,_xlfn.AGGREGATE(15,6,(ROW($C$4:$C$10001)-ROW($C$4)+1)/(($C$4:$C$10001&lt;&gt;"")*($C$4:$C$10001&gt;0)),ROWS(G$4:G702))))</f>
        <v/>
      </c>
      <c r="H702" s="8">
        <f t="shared" si="49"/>
        <v>0</v>
      </c>
      <c r="I702" s="8">
        <f t="shared" si="50"/>
        <v>0</v>
      </c>
      <c r="J702" s="9"/>
      <c r="K702" s="9"/>
      <c r="L702" s="9"/>
      <c r="M702" s="9"/>
      <c r="N702" s="9"/>
      <c r="O702" t="str" cm="1">
        <f t="array" ref="O702">IF(ROWS(O$4:O702)&gt;COUNTIFS($A$4:$A$10001,"&lt;&gt;",$C$4:$C$10001,"=0"),"",INDEX($A$4:$A$10001,_xlfn.AGGREGATE(15,6,(ROW($A$4:$A$10001)-ROW($A$4)+1)/(($A$4:$A$10001&lt;&gt;"")*($C$4:$C$10001=0)),ROWS(O$4:O702))))</f>
        <v/>
      </c>
      <c r="P702" t="str" cm="1">
        <f t="array" ref="P702">IF(ROWS(P$4:P702)&gt;COUNTIFS($B$4:$B$10001,"&lt;&gt;",$C$4:$C$10001,"=0"),"",INDEX($B$4:$B$10001,_xlfn.AGGREGATE(15,6,(ROW($B$4:$B$10001)-ROW($B$4)+1)/(($B$4:$B$10001&lt;&gt;"")*($C$4:$C$10001=0)),ROWS(P$4:P702))))</f>
        <v/>
      </c>
      <c r="Q702" s="10" t="str">
        <f t="shared" si="47"/>
        <v/>
      </c>
      <c r="R702" s="10" t="str">
        <f t="shared" si="48"/>
        <v/>
      </c>
    </row>
    <row r="703" spans="5:18" x14ac:dyDescent="0.2">
      <c r="E703" t="str" cm="1">
        <f t="array" ref="E703">IF(ROWS(E$4:E703)&gt;COUNTIFS($A$4:$A$10001,"&lt;&gt;",$C$4:$C$10001,"&gt;0"),"",INDEX($A$4:$A$10001,_xlfn.AGGREGATE(15,6,(ROW($A$4:$A$10001)-ROW($A$4)+1)/(($A$4:$A$10001&lt;&gt;"")*($C$4:$C$10001&gt;0)),ROWS(E$4:E703))))</f>
        <v/>
      </c>
      <c r="F703" t="str" cm="1">
        <f t="array" ref="F703">IF(ROWS(F$4:F703)&gt;COUNTIFS($B$4:$B$10001,"&lt;&gt;",$C$4:$C$10001,"&gt;0"),"",INDEX($B$4:$B$10001,_xlfn.AGGREGATE(15,6,(ROW($B$4:$B$10001)-ROW($B$4)+1)/(($B$4:$B$10001&lt;&gt;"")*($C$4:$C$10001&gt;0)),ROWS(F$4:F703))))</f>
        <v/>
      </c>
      <c r="G703" t="str" cm="1">
        <f t="array" ref="G703">IF(ROWS(G$4:G703)&gt;COUNTIFS($C$4:$C$10001,"&lt;&gt;",$C$4:$C$10001,"&gt;0"),"",INDEX($C$4:$C$10001,_xlfn.AGGREGATE(15,6,(ROW($C$4:$C$10001)-ROW($C$4)+1)/(($C$4:$C$10001&lt;&gt;"")*($C$4:$C$10001&gt;0)),ROWS(G$4:G703))))</f>
        <v/>
      </c>
      <c r="H703" s="8">
        <f t="shared" si="49"/>
        <v>0</v>
      </c>
      <c r="I703" s="8">
        <f t="shared" si="50"/>
        <v>0</v>
      </c>
      <c r="J703" s="9"/>
      <c r="K703" s="9"/>
      <c r="L703" s="9"/>
      <c r="M703" s="9"/>
      <c r="N703" s="9"/>
      <c r="O703" t="str" cm="1">
        <f t="array" ref="O703">IF(ROWS(O$4:O703)&gt;COUNTIFS($A$4:$A$10001,"&lt;&gt;",$C$4:$C$10001,"=0"),"",INDEX($A$4:$A$10001,_xlfn.AGGREGATE(15,6,(ROW($A$4:$A$10001)-ROW($A$4)+1)/(($A$4:$A$10001&lt;&gt;"")*($C$4:$C$10001=0)),ROWS(O$4:O703))))</f>
        <v/>
      </c>
      <c r="P703" t="str" cm="1">
        <f t="array" ref="P703">IF(ROWS(P$4:P703)&gt;COUNTIFS($B$4:$B$10001,"&lt;&gt;",$C$4:$C$10001,"=0"),"",INDEX($B$4:$B$10001,_xlfn.AGGREGATE(15,6,(ROW($B$4:$B$10001)-ROW($B$4)+1)/(($B$4:$B$10001&lt;&gt;"")*($C$4:$C$10001=0)),ROWS(P$4:P703))))</f>
        <v/>
      </c>
      <c r="Q703" s="10" t="str">
        <f t="shared" si="47"/>
        <v/>
      </c>
      <c r="R703" s="10" t="str">
        <f t="shared" si="48"/>
        <v/>
      </c>
    </row>
    <row r="704" spans="5:18" x14ac:dyDescent="0.2">
      <c r="E704" t="str" cm="1">
        <f t="array" ref="E704">IF(ROWS(E$4:E704)&gt;COUNTIFS($A$4:$A$10001,"&lt;&gt;",$C$4:$C$10001,"&gt;0"),"",INDEX($A$4:$A$10001,_xlfn.AGGREGATE(15,6,(ROW($A$4:$A$10001)-ROW($A$4)+1)/(($A$4:$A$10001&lt;&gt;"")*($C$4:$C$10001&gt;0)),ROWS(E$4:E704))))</f>
        <v/>
      </c>
      <c r="F704" t="str" cm="1">
        <f t="array" ref="F704">IF(ROWS(F$4:F704)&gt;COUNTIFS($B$4:$B$10001,"&lt;&gt;",$C$4:$C$10001,"&gt;0"),"",INDEX($B$4:$B$10001,_xlfn.AGGREGATE(15,6,(ROW($B$4:$B$10001)-ROW($B$4)+1)/(($B$4:$B$10001&lt;&gt;"")*($C$4:$C$10001&gt;0)),ROWS(F$4:F704))))</f>
        <v/>
      </c>
      <c r="G704" t="str" cm="1">
        <f t="array" ref="G704">IF(ROWS(G$4:G704)&gt;COUNTIFS($C$4:$C$10001,"&lt;&gt;",$C$4:$C$10001,"&gt;0"),"",INDEX($C$4:$C$10001,_xlfn.AGGREGATE(15,6,(ROW($C$4:$C$10001)-ROW($C$4)+1)/(($C$4:$C$10001&lt;&gt;"")*($C$4:$C$10001&gt;0)),ROWS(G$4:G704))))</f>
        <v/>
      </c>
      <c r="H704" s="8">
        <f t="shared" si="49"/>
        <v>0</v>
      </c>
      <c r="I704" s="8">
        <f t="shared" si="50"/>
        <v>0</v>
      </c>
      <c r="J704" s="9"/>
      <c r="K704" s="9"/>
      <c r="L704" s="9"/>
      <c r="M704" s="9"/>
      <c r="N704" s="9"/>
      <c r="O704" t="str" cm="1">
        <f t="array" ref="O704">IF(ROWS(O$4:O704)&gt;COUNTIFS($A$4:$A$10001,"&lt;&gt;",$C$4:$C$10001,"=0"),"",INDEX($A$4:$A$10001,_xlfn.AGGREGATE(15,6,(ROW($A$4:$A$10001)-ROW($A$4)+1)/(($A$4:$A$10001&lt;&gt;"")*($C$4:$C$10001=0)),ROWS(O$4:O704))))</f>
        <v/>
      </c>
      <c r="P704" t="str" cm="1">
        <f t="array" ref="P704">IF(ROWS(P$4:P704)&gt;COUNTIFS($B$4:$B$10001,"&lt;&gt;",$C$4:$C$10001,"=0"),"",INDEX($B$4:$B$10001,_xlfn.AGGREGATE(15,6,(ROW($B$4:$B$10001)-ROW($B$4)+1)/(($B$4:$B$10001&lt;&gt;"")*($C$4:$C$10001=0)),ROWS(P$4:P704))))</f>
        <v/>
      </c>
      <c r="Q704" s="10" t="str">
        <f t="shared" si="47"/>
        <v/>
      </c>
      <c r="R704" s="10" t="str">
        <f t="shared" si="48"/>
        <v/>
      </c>
    </row>
    <row r="705" spans="5:18" x14ac:dyDescent="0.2">
      <c r="E705" t="str" cm="1">
        <f t="array" ref="E705">IF(ROWS(E$4:E705)&gt;COUNTIFS($A$4:$A$10001,"&lt;&gt;",$C$4:$C$10001,"&gt;0"),"",INDEX($A$4:$A$10001,_xlfn.AGGREGATE(15,6,(ROW($A$4:$A$10001)-ROW($A$4)+1)/(($A$4:$A$10001&lt;&gt;"")*($C$4:$C$10001&gt;0)),ROWS(E$4:E705))))</f>
        <v/>
      </c>
      <c r="F705" t="str" cm="1">
        <f t="array" ref="F705">IF(ROWS(F$4:F705)&gt;COUNTIFS($B$4:$B$10001,"&lt;&gt;",$C$4:$C$10001,"&gt;0"),"",INDEX($B$4:$B$10001,_xlfn.AGGREGATE(15,6,(ROW($B$4:$B$10001)-ROW($B$4)+1)/(($B$4:$B$10001&lt;&gt;"")*($C$4:$C$10001&gt;0)),ROWS(F$4:F705))))</f>
        <v/>
      </c>
      <c r="G705" t="str" cm="1">
        <f t="array" ref="G705">IF(ROWS(G$4:G705)&gt;COUNTIFS($C$4:$C$10001,"&lt;&gt;",$C$4:$C$10001,"&gt;0"),"",INDEX($C$4:$C$10001,_xlfn.AGGREGATE(15,6,(ROW($C$4:$C$10001)-ROW($C$4)+1)/(($C$4:$C$10001&lt;&gt;"")*($C$4:$C$10001&gt;0)),ROWS(G$4:G705))))</f>
        <v/>
      </c>
      <c r="H705" s="8">
        <f t="shared" si="49"/>
        <v>0</v>
      </c>
      <c r="I705" s="8">
        <f t="shared" si="50"/>
        <v>0</v>
      </c>
      <c r="J705" s="9"/>
      <c r="K705" s="9"/>
      <c r="L705" s="9"/>
      <c r="M705" s="9"/>
      <c r="N705" s="9"/>
      <c r="O705" t="str" cm="1">
        <f t="array" ref="O705">IF(ROWS(O$4:O705)&gt;COUNTIFS($A$4:$A$10001,"&lt;&gt;",$C$4:$C$10001,"=0"),"",INDEX($A$4:$A$10001,_xlfn.AGGREGATE(15,6,(ROW($A$4:$A$10001)-ROW($A$4)+1)/(($A$4:$A$10001&lt;&gt;"")*($C$4:$C$10001=0)),ROWS(O$4:O705))))</f>
        <v/>
      </c>
      <c r="P705" t="str" cm="1">
        <f t="array" ref="P705">IF(ROWS(P$4:P705)&gt;COUNTIFS($B$4:$B$10001,"&lt;&gt;",$C$4:$C$10001,"=0"),"",INDEX($B$4:$B$10001,_xlfn.AGGREGATE(15,6,(ROW($B$4:$B$10001)-ROW($B$4)+1)/(($B$4:$B$10001&lt;&gt;"")*($C$4:$C$10001=0)),ROWS(P$4:P705))))</f>
        <v/>
      </c>
      <c r="Q705" s="10" t="str">
        <f t="shared" si="47"/>
        <v/>
      </c>
      <c r="R705" s="10" t="str">
        <f t="shared" si="48"/>
        <v/>
      </c>
    </row>
    <row r="706" spans="5:18" x14ac:dyDescent="0.2">
      <c r="E706" t="str" cm="1">
        <f t="array" ref="E706">IF(ROWS(E$4:E706)&gt;COUNTIFS($A$4:$A$10001,"&lt;&gt;",$C$4:$C$10001,"&gt;0"),"",INDEX($A$4:$A$10001,_xlfn.AGGREGATE(15,6,(ROW($A$4:$A$10001)-ROW($A$4)+1)/(($A$4:$A$10001&lt;&gt;"")*($C$4:$C$10001&gt;0)),ROWS(E$4:E706))))</f>
        <v/>
      </c>
      <c r="F706" t="str" cm="1">
        <f t="array" ref="F706">IF(ROWS(F$4:F706)&gt;COUNTIFS($B$4:$B$10001,"&lt;&gt;",$C$4:$C$10001,"&gt;0"),"",INDEX($B$4:$B$10001,_xlfn.AGGREGATE(15,6,(ROW($B$4:$B$10001)-ROW($B$4)+1)/(($B$4:$B$10001&lt;&gt;"")*($C$4:$C$10001&gt;0)),ROWS(F$4:F706))))</f>
        <v/>
      </c>
      <c r="G706" t="str" cm="1">
        <f t="array" ref="G706">IF(ROWS(G$4:G706)&gt;COUNTIFS($C$4:$C$10001,"&lt;&gt;",$C$4:$C$10001,"&gt;0"),"",INDEX($C$4:$C$10001,_xlfn.AGGREGATE(15,6,(ROW($C$4:$C$10001)-ROW($C$4)+1)/(($C$4:$C$10001&lt;&gt;"")*($C$4:$C$10001&gt;0)),ROWS(G$4:G706))))</f>
        <v/>
      </c>
      <c r="H706" s="8">
        <f t="shared" si="49"/>
        <v>0</v>
      </c>
      <c r="I706" s="8">
        <f t="shared" si="50"/>
        <v>0</v>
      </c>
      <c r="J706" s="9"/>
      <c r="K706" s="9"/>
      <c r="L706" s="9"/>
      <c r="M706" s="9"/>
      <c r="N706" s="9"/>
      <c r="O706" t="str" cm="1">
        <f t="array" ref="O706">IF(ROWS(O$4:O706)&gt;COUNTIFS($A$4:$A$10001,"&lt;&gt;",$C$4:$C$10001,"=0"),"",INDEX($A$4:$A$10001,_xlfn.AGGREGATE(15,6,(ROW($A$4:$A$10001)-ROW($A$4)+1)/(($A$4:$A$10001&lt;&gt;"")*($C$4:$C$10001=0)),ROWS(O$4:O706))))</f>
        <v/>
      </c>
      <c r="P706" t="str" cm="1">
        <f t="array" ref="P706">IF(ROWS(P$4:P706)&gt;COUNTIFS($B$4:$B$10001,"&lt;&gt;",$C$4:$C$10001,"=0"),"",INDEX($B$4:$B$10001,_xlfn.AGGREGATE(15,6,(ROW($B$4:$B$10001)-ROW($B$4)+1)/(($B$4:$B$10001&lt;&gt;"")*($C$4:$C$10001=0)),ROWS(P$4:P706))))</f>
        <v/>
      </c>
      <c r="Q706" s="10" t="str">
        <f t="shared" si="47"/>
        <v/>
      </c>
      <c r="R706" s="10" t="str">
        <f t="shared" si="48"/>
        <v/>
      </c>
    </row>
    <row r="707" spans="5:18" x14ac:dyDescent="0.2">
      <c r="E707" t="str" cm="1">
        <f t="array" ref="E707">IF(ROWS(E$4:E707)&gt;COUNTIFS($A$4:$A$10001,"&lt;&gt;",$C$4:$C$10001,"&gt;0"),"",INDEX($A$4:$A$10001,_xlfn.AGGREGATE(15,6,(ROW($A$4:$A$10001)-ROW($A$4)+1)/(($A$4:$A$10001&lt;&gt;"")*($C$4:$C$10001&gt;0)),ROWS(E$4:E707))))</f>
        <v/>
      </c>
      <c r="F707" t="str" cm="1">
        <f t="array" ref="F707">IF(ROWS(F$4:F707)&gt;COUNTIFS($B$4:$B$10001,"&lt;&gt;",$C$4:$C$10001,"&gt;0"),"",INDEX($B$4:$B$10001,_xlfn.AGGREGATE(15,6,(ROW($B$4:$B$10001)-ROW($B$4)+1)/(($B$4:$B$10001&lt;&gt;"")*($C$4:$C$10001&gt;0)),ROWS(F$4:F707))))</f>
        <v/>
      </c>
      <c r="G707" t="str" cm="1">
        <f t="array" ref="G707">IF(ROWS(G$4:G707)&gt;COUNTIFS($C$4:$C$10001,"&lt;&gt;",$C$4:$C$10001,"&gt;0"),"",INDEX($C$4:$C$10001,_xlfn.AGGREGATE(15,6,(ROW($C$4:$C$10001)-ROW($C$4)+1)/(($C$4:$C$10001&lt;&gt;"")*($C$4:$C$10001&gt;0)),ROWS(G$4:G707))))</f>
        <v/>
      </c>
      <c r="H707" s="8">
        <f t="shared" si="49"/>
        <v>0</v>
      </c>
      <c r="I707" s="8">
        <f t="shared" si="50"/>
        <v>0</v>
      </c>
      <c r="J707" s="9"/>
      <c r="K707" s="9"/>
      <c r="L707" s="9"/>
      <c r="M707" s="9"/>
      <c r="N707" s="9"/>
      <c r="O707" t="str" cm="1">
        <f t="array" ref="O707">IF(ROWS(O$4:O707)&gt;COUNTIFS($A$4:$A$10001,"&lt;&gt;",$C$4:$C$10001,"=0"),"",INDEX($A$4:$A$10001,_xlfn.AGGREGATE(15,6,(ROW($A$4:$A$10001)-ROW($A$4)+1)/(($A$4:$A$10001&lt;&gt;"")*($C$4:$C$10001=0)),ROWS(O$4:O707))))</f>
        <v/>
      </c>
      <c r="P707" t="str" cm="1">
        <f t="array" ref="P707">IF(ROWS(P$4:P707)&gt;COUNTIFS($B$4:$B$10001,"&lt;&gt;",$C$4:$C$10001,"=0"),"",INDEX($B$4:$B$10001,_xlfn.AGGREGATE(15,6,(ROW($B$4:$B$10001)-ROW($B$4)+1)/(($B$4:$B$10001&lt;&gt;"")*($C$4:$C$10001=0)),ROWS(P$4:P707))))</f>
        <v/>
      </c>
      <c r="Q707" s="10" t="str">
        <f t="shared" si="47"/>
        <v/>
      </c>
      <c r="R707" s="10" t="str">
        <f t="shared" si="48"/>
        <v/>
      </c>
    </row>
    <row r="708" spans="5:18" x14ac:dyDescent="0.2">
      <c r="E708" t="str" cm="1">
        <f t="array" ref="E708">IF(ROWS(E$4:E708)&gt;COUNTIFS($A$4:$A$10001,"&lt;&gt;",$C$4:$C$10001,"&gt;0"),"",INDEX($A$4:$A$10001,_xlfn.AGGREGATE(15,6,(ROW($A$4:$A$10001)-ROW($A$4)+1)/(($A$4:$A$10001&lt;&gt;"")*($C$4:$C$10001&gt;0)),ROWS(E$4:E708))))</f>
        <v/>
      </c>
      <c r="F708" t="str" cm="1">
        <f t="array" ref="F708">IF(ROWS(F$4:F708)&gt;COUNTIFS($B$4:$B$10001,"&lt;&gt;",$C$4:$C$10001,"&gt;0"),"",INDEX($B$4:$B$10001,_xlfn.AGGREGATE(15,6,(ROW($B$4:$B$10001)-ROW($B$4)+1)/(($B$4:$B$10001&lt;&gt;"")*($C$4:$C$10001&gt;0)),ROWS(F$4:F708))))</f>
        <v/>
      </c>
      <c r="G708" t="str" cm="1">
        <f t="array" ref="G708">IF(ROWS(G$4:G708)&gt;COUNTIFS($C$4:$C$10001,"&lt;&gt;",$C$4:$C$10001,"&gt;0"),"",INDEX($C$4:$C$10001,_xlfn.AGGREGATE(15,6,(ROW($C$4:$C$10001)-ROW($C$4)+1)/(($C$4:$C$10001&lt;&gt;"")*($C$4:$C$10001&gt;0)),ROWS(G$4:G708))))</f>
        <v/>
      </c>
      <c r="H708" s="8">
        <f t="shared" si="49"/>
        <v>0</v>
      </c>
      <c r="I708" s="8">
        <f t="shared" si="50"/>
        <v>0</v>
      </c>
      <c r="J708" s="9"/>
      <c r="K708" s="9"/>
      <c r="L708" s="9"/>
      <c r="M708" s="9"/>
      <c r="N708" s="9"/>
      <c r="O708" t="str" cm="1">
        <f t="array" ref="O708">IF(ROWS(O$4:O708)&gt;COUNTIFS($A$4:$A$10001,"&lt;&gt;",$C$4:$C$10001,"=0"),"",INDEX($A$4:$A$10001,_xlfn.AGGREGATE(15,6,(ROW($A$4:$A$10001)-ROW($A$4)+1)/(($A$4:$A$10001&lt;&gt;"")*($C$4:$C$10001=0)),ROWS(O$4:O708))))</f>
        <v/>
      </c>
      <c r="P708" t="str" cm="1">
        <f t="array" ref="P708">IF(ROWS(P$4:P708)&gt;COUNTIFS($B$4:$B$10001,"&lt;&gt;",$C$4:$C$10001,"=0"),"",INDEX($B$4:$B$10001,_xlfn.AGGREGATE(15,6,(ROW($B$4:$B$10001)-ROW($B$4)+1)/(($B$4:$B$10001&lt;&gt;"")*($C$4:$C$10001=0)),ROWS(P$4:P708))))</f>
        <v/>
      </c>
      <c r="Q708" s="10" t="str">
        <f t="shared" si="47"/>
        <v/>
      </c>
      <c r="R708" s="10" t="str">
        <f t="shared" si="48"/>
        <v/>
      </c>
    </row>
    <row r="709" spans="5:18" x14ac:dyDescent="0.2">
      <c r="E709" t="str" cm="1">
        <f t="array" ref="E709">IF(ROWS(E$4:E709)&gt;COUNTIFS($A$4:$A$10001,"&lt;&gt;",$C$4:$C$10001,"&gt;0"),"",INDEX($A$4:$A$10001,_xlfn.AGGREGATE(15,6,(ROW($A$4:$A$10001)-ROW($A$4)+1)/(($A$4:$A$10001&lt;&gt;"")*($C$4:$C$10001&gt;0)),ROWS(E$4:E709))))</f>
        <v/>
      </c>
      <c r="F709" t="str" cm="1">
        <f t="array" ref="F709">IF(ROWS(F$4:F709)&gt;COUNTIFS($B$4:$B$10001,"&lt;&gt;",$C$4:$C$10001,"&gt;0"),"",INDEX($B$4:$B$10001,_xlfn.AGGREGATE(15,6,(ROW($B$4:$B$10001)-ROW($B$4)+1)/(($B$4:$B$10001&lt;&gt;"")*($C$4:$C$10001&gt;0)),ROWS(F$4:F709))))</f>
        <v/>
      </c>
      <c r="G709" t="str" cm="1">
        <f t="array" ref="G709">IF(ROWS(G$4:G709)&gt;COUNTIFS($C$4:$C$10001,"&lt;&gt;",$C$4:$C$10001,"&gt;0"),"",INDEX($C$4:$C$10001,_xlfn.AGGREGATE(15,6,(ROW($C$4:$C$10001)-ROW($C$4)+1)/(($C$4:$C$10001&lt;&gt;"")*($C$4:$C$10001&gt;0)),ROWS(G$4:G709))))</f>
        <v/>
      </c>
      <c r="H709" s="8">
        <f t="shared" si="49"/>
        <v>0</v>
      </c>
      <c r="I709" s="8">
        <f t="shared" si="50"/>
        <v>0</v>
      </c>
      <c r="J709" s="9"/>
      <c r="K709" s="9"/>
      <c r="L709" s="9"/>
      <c r="M709" s="9"/>
      <c r="N709" s="9"/>
      <c r="O709" t="str" cm="1">
        <f t="array" ref="O709">IF(ROWS(O$4:O709)&gt;COUNTIFS($A$4:$A$10001,"&lt;&gt;",$C$4:$C$10001,"=0"),"",INDEX($A$4:$A$10001,_xlfn.AGGREGATE(15,6,(ROW($A$4:$A$10001)-ROW($A$4)+1)/(($A$4:$A$10001&lt;&gt;"")*($C$4:$C$10001=0)),ROWS(O$4:O709))))</f>
        <v/>
      </c>
      <c r="P709" t="str" cm="1">
        <f t="array" ref="P709">IF(ROWS(P$4:P709)&gt;COUNTIFS($B$4:$B$10001,"&lt;&gt;",$C$4:$C$10001,"=0"),"",INDEX($B$4:$B$10001,_xlfn.AGGREGATE(15,6,(ROW($B$4:$B$10001)-ROW($B$4)+1)/(($B$4:$B$10001&lt;&gt;"")*($C$4:$C$10001=0)),ROWS(P$4:P709))))</f>
        <v/>
      </c>
      <c r="Q709" s="10" t="str">
        <f t="shared" ref="Q709:Q772" si="51">IFERROR(LOG(O709), "")</f>
        <v/>
      </c>
      <c r="R709" s="10" t="str">
        <f t="shared" ref="R709:R772" si="52">IFERROR($K$4*Q709 + $L$4, "")</f>
        <v/>
      </c>
    </row>
    <row r="710" spans="5:18" x14ac:dyDescent="0.2">
      <c r="E710" t="str" cm="1">
        <f t="array" ref="E710">IF(ROWS(E$4:E710)&gt;COUNTIFS($A$4:$A$10001,"&lt;&gt;",$C$4:$C$10001,"&gt;0"),"",INDEX($A$4:$A$10001,_xlfn.AGGREGATE(15,6,(ROW($A$4:$A$10001)-ROW($A$4)+1)/(($A$4:$A$10001&lt;&gt;"")*($C$4:$C$10001&gt;0)),ROWS(E$4:E710))))</f>
        <v/>
      </c>
      <c r="F710" t="str" cm="1">
        <f t="array" ref="F710">IF(ROWS(F$4:F710)&gt;COUNTIFS($B$4:$B$10001,"&lt;&gt;",$C$4:$C$10001,"&gt;0"),"",INDEX($B$4:$B$10001,_xlfn.AGGREGATE(15,6,(ROW($B$4:$B$10001)-ROW($B$4)+1)/(($B$4:$B$10001&lt;&gt;"")*($C$4:$C$10001&gt;0)),ROWS(F$4:F710))))</f>
        <v/>
      </c>
      <c r="G710" t="str" cm="1">
        <f t="array" ref="G710">IF(ROWS(G$4:G710)&gt;COUNTIFS($C$4:$C$10001,"&lt;&gt;",$C$4:$C$10001,"&gt;0"),"",INDEX($C$4:$C$10001,_xlfn.AGGREGATE(15,6,(ROW($C$4:$C$10001)-ROW($C$4)+1)/(($C$4:$C$10001&lt;&gt;"")*($C$4:$C$10001&gt;0)),ROWS(G$4:G710))))</f>
        <v/>
      </c>
      <c r="H710" s="8">
        <f t="shared" si="49"/>
        <v>0</v>
      </c>
      <c r="I710" s="8">
        <f t="shared" si="50"/>
        <v>0</v>
      </c>
      <c r="J710" s="9"/>
      <c r="K710" s="9"/>
      <c r="L710" s="9"/>
      <c r="M710" s="9"/>
      <c r="N710" s="9"/>
      <c r="O710" t="str" cm="1">
        <f t="array" ref="O710">IF(ROWS(O$4:O710)&gt;COUNTIFS($A$4:$A$10001,"&lt;&gt;",$C$4:$C$10001,"=0"),"",INDEX($A$4:$A$10001,_xlfn.AGGREGATE(15,6,(ROW($A$4:$A$10001)-ROW($A$4)+1)/(($A$4:$A$10001&lt;&gt;"")*($C$4:$C$10001=0)),ROWS(O$4:O710))))</f>
        <v/>
      </c>
      <c r="P710" t="str" cm="1">
        <f t="array" ref="P710">IF(ROWS(P$4:P710)&gt;COUNTIFS($B$4:$B$10001,"&lt;&gt;",$C$4:$C$10001,"=0"),"",INDEX($B$4:$B$10001,_xlfn.AGGREGATE(15,6,(ROW($B$4:$B$10001)-ROW($B$4)+1)/(($B$4:$B$10001&lt;&gt;"")*($C$4:$C$10001=0)),ROWS(P$4:P710))))</f>
        <v/>
      </c>
      <c r="Q710" s="10" t="str">
        <f t="shared" si="51"/>
        <v/>
      </c>
      <c r="R710" s="10" t="str">
        <f t="shared" si="52"/>
        <v/>
      </c>
    </row>
    <row r="711" spans="5:18" x14ac:dyDescent="0.2">
      <c r="E711" t="str" cm="1">
        <f t="array" ref="E711">IF(ROWS(E$4:E711)&gt;COUNTIFS($A$4:$A$10001,"&lt;&gt;",$C$4:$C$10001,"&gt;0"),"",INDEX($A$4:$A$10001,_xlfn.AGGREGATE(15,6,(ROW($A$4:$A$10001)-ROW($A$4)+1)/(($A$4:$A$10001&lt;&gt;"")*($C$4:$C$10001&gt;0)),ROWS(E$4:E711))))</f>
        <v/>
      </c>
      <c r="F711" t="str" cm="1">
        <f t="array" ref="F711">IF(ROWS(F$4:F711)&gt;COUNTIFS($B$4:$B$10001,"&lt;&gt;",$C$4:$C$10001,"&gt;0"),"",INDEX($B$4:$B$10001,_xlfn.AGGREGATE(15,6,(ROW($B$4:$B$10001)-ROW($B$4)+1)/(($B$4:$B$10001&lt;&gt;"")*($C$4:$C$10001&gt;0)),ROWS(F$4:F711))))</f>
        <v/>
      </c>
      <c r="G711" t="str" cm="1">
        <f t="array" ref="G711">IF(ROWS(G$4:G711)&gt;COUNTIFS($C$4:$C$10001,"&lt;&gt;",$C$4:$C$10001,"&gt;0"),"",INDEX($C$4:$C$10001,_xlfn.AGGREGATE(15,6,(ROW($C$4:$C$10001)-ROW($C$4)+1)/(($C$4:$C$10001&lt;&gt;"")*($C$4:$C$10001&gt;0)),ROWS(G$4:G711))))</f>
        <v/>
      </c>
      <c r="H711" s="8">
        <f t="shared" si="49"/>
        <v>0</v>
      </c>
      <c r="I711" s="8">
        <f t="shared" si="50"/>
        <v>0</v>
      </c>
      <c r="J711" s="9"/>
      <c r="K711" s="9"/>
      <c r="L711" s="9"/>
      <c r="M711" s="9"/>
      <c r="N711" s="9"/>
      <c r="O711" t="str" cm="1">
        <f t="array" ref="O711">IF(ROWS(O$4:O711)&gt;COUNTIFS($A$4:$A$10001,"&lt;&gt;",$C$4:$C$10001,"=0"),"",INDEX($A$4:$A$10001,_xlfn.AGGREGATE(15,6,(ROW($A$4:$A$10001)-ROW($A$4)+1)/(($A$4:$A$10001&lt;&gt;"")*($C$4:$C$10001=0)),ROWS(O$4:O711))))</f>
        <v/>
      </c>
      <c r="P711" t="str" cm="1">
        <f t="array" ref="P711">IF(ROWS(P$4:P711)&gt;COUNTIFS($B$4:$B$10001,"&lt;&gt;",$C$4:$C$10001,"=0"),"",INDEX($B$4:$B$10001,_xlfn.AGGREGATE(15,6,(ROW($B$4:$B$10001)-ROW($B$4)+1)/(($B$4:$B$10001&lt;&gt;"")*($C$4:$C$10001=0)),ROWS(P$4:P711))))</f>
        <v/>
      </c>
      <c r="Q711" s="10" t="str">
        <f t="shared" si="51"/>
        <v/>
      </c>
      <c r="R711" s="10" t="str">
        <f t="shared" si="52"/>
        <v/>
      </c>
    </row>
    <row r="712" spans="5:18" x14ac:dyDescent="0.2">
      <c r="E712" t="str" cm="1">
        <f t="array" ref="E712">IF(ROWS(E$4:E712)&gt;COUNTIFS($A$4:$A$10001,"&lt;&gt;",$C$4:$C$10001,"&gt;0"),"",INDEX($A$4:$A$10001,_xlfn.AGGREGATE(15,6,(ROW($A$4:$A$10001)-ROW($A$4)+1)/(($A$4:$A$10001&lt;&gt;"")*($C$4:$C$10001&gt;0)),ROWS(E$4:E712))))</f>
        <v/>
      </c>
      <c r="F712" t="str" cm="1">
        <f t="array" ref="F712">IF(ROWS(F$4:F712)&gt;COUNTIFS($B$4:$B$10001,"&lt;&gt;",$C$4:$C$10001,"&gt;0"),"",INDEX($B$4:$B$10001,_xlfn.AGGREGATE(15,6,(ROW($B$4:$B$10001)-ROW($B$4)+1)/(($B$4:$B$10001&lt;&gt;"")*($C$4:$C$10001&gt;0)),ROWS(F$4:F712))))</f>
        <v/>
      </c>
      <c r="G712" t="str" cm="1">
        <f t="array" ref="G712">IF(ROWS(G$4:G712)&gt;COUNTIFS($C$4:$C$10001,"&lt;&gt;",$C$4:$C$10001,"&gt;0"),"",INDEX($C$4:$C$10001,_xlfn.AGGREGATE(15,6,(ROW($C$4:$C$10001)-ROW($C$4)+1)/(($C$4:$C$10001&lt;&gt;"")*($C$4:$C$10001&gt;0)),ROWS(G$4:G712))))</f>
        <v/>
      </c>
      <c r="H712" s="8">
        <f t="shared" si="49"/>
        <v>0</v>
      </c>
      <c r="I712" s="8">
        <f t="shared" si="50"/>
        <v>0</v>
      </c>
      <c r="J712" s="9"/>
      <c r="K712" s="9"/>
      <c r="L712" s="9"/>
      <c r="M712" s="9"/>
      <c r="N712" s="9"/>
      <c r="O712" t="str" cm="1">
        <f t="array" ref="O712">IF(ROWS(O$4:O712)&gt;COUNTIFS($A$4:$A$10001,"&lt;&gt;",$C$4:$C$10001,"=0"),"",INDEX($A$4:$A$10001,_xlfn.AGGREGATE(15,6,(ROW($A$4:$A$10001)-ROW($A$4)+1)/(($A$4:$A$10001&lt;&gt;"")*($C$4:$C$10001=0)),ROWS(O$4:O712))))</f>
        <v/>
      </c>
      <c r="P712" t="str" cm="1">
        <f t="array" ref="P712">IF(ROWS(P$4:P712)&gt;COUNTIFS($B$4:$B$10001,"&lt;&gt;",$C$4:$C$10001,"=0"),"",INDEX($B$4:$B$10001,_xlfn.AGGREGATE(15,6,(ROW($B$4:$B$10001)-ROW($B$4)+1)/(($B$4:$B$10001&lt;&gt;"")*($C$4:$C$10001=0)),ROWS(P$4:P712))))</f>
        <v/>
      </c>
      <c r="Q712" s="10" t="str">
        <f t="shared" si="51"/>
        <v/>
      </c>
      <c r="R712" s="10" t="str">
        <f t="shared" si="52"/>
        <v/>
      </c>
    </row>
    <row r="713" spans="5:18" x14ac:dyDescent="0.2">
      <c r="E713" t="str" cm="1">
        <f t="array" ref="E713">IF(ROWS(E$4:E713)&gt;COUNTIFS($A$4:$A$10001,"&lt;&gt;",$C$4:$C$10001,"&gt;0"),"",INDEX($A$4:$A$10001,_xlfn.AGGREGATE(15,6,(ROW($A$4:$A$10001)-ROW($A$4)+1)/(($A$4:$A$10001&lt;&gt;"")*($C$4:$C$10001&gt;0)),ROWS(E$4:E713))))</f>
        <v/>
      </c>
      <c r="F713" t="str" cm="1">
        <f t="array" ref="F713">IF(ROWS(F$4:F713)&gt;COUNTIFS($B$4:$B$10001,"&lt;&gt;",$C$4:$C$10001,"&gt;0"),"",INDEX($B$4:$B$10001,_xlfn.AGGREGATE(15,6,(ROW($B$4:$B$10001)-ROW($B$4)+1)/(($B$4:$B$10001&lt;&gt;"")*($C$4:$C$10001&gt;0)),ROWS(F$4:F713))))</f>
        <v/>
      </c>
      <c r="G713" t="str" cm="1">
        <f t="array" ref="G713">IF(ROWS(G$4:G713)&gt;COUNTIFS($C$4:$C$10001,"&lt;&gt;",$C$4:$C$10001,"&gt;0"),"",INDEX($C$4:$C$10001,_xlfn.AGGREGATE(15,6,(ROW($C$4:$C$10001)-ROW($C$4)+1)/(($C$4:$C$10001&lt;&gt;"")*($C$4:$C$10001&gt;0)),ROWS(G$4:G713))))</f>
        <v/>
      </c>
      <c r="H713" s="8">
        <f t="shared" si="49"/>
        <v>0</v>
      </c>
      <c r="I713" s="8">
        <f t="shared" si="50"/>
        <v>0</v>
      </c>
      <c r="J713" s="9"/>
      <c r="K713" s="9"/>
      <c r="L713" s="9"/>
      <c r="M713" s="9"/>
      <c r="N713" s="9"/>
      <c r="O713" t="str" cm="1">
        <f t="array" ref="O713">IF(ROWS(O$4:O713)&gt;COUNTIFS($A$4:$A$10001,"&lt;&gt;",$C$4:$C$10001,"=0"),"",INDEX($A$4:$A$10001,_xlfn.AGGREGATE(15,6,(ROW($A$4:$A$10001)-ROW($A$4)+1)/(($A$4:$A$10001&lt;&gt;"")*($C$4:$C$10001=0)),ROWS(O$4:O713))))</f>
        <v/>
      </c>
      <c r="P713" t="str" cm="1">
        <f t="array" ref="P713">IF(ROWS(P$4:P713)&gt;COUNTIFS($B$4:$B$10001,"&lt;&gt;",$C$4:$C$10001,"=0"),"",INDEX($B$4:$B$10001,_xlfn.AGGREGATE(15,6,(ROW($B$4:$B$10001)-ROW($B$4)+1)/(($B$4:$B$10001&lt;&gt;"")*($C$4:$C$10001=0)),ROWS(P$4:P713))))</f>
        <v/>
      </c>
      <c r="Q713" s="10" t="str">
        <f t="shared" si="51"/>
        <v/>
      </c>
      <c r="R713" s="10" t="str">
        <f t="shared" si="52"/>
        <v/>
      </c>
    </row>
    <row r="714" spans="5:18" x14ac:dyDescent="0.2">
      <c r="E714" t="str" cm="1">
        <f t="array" ref="E714">IF(ROWS(E$4:E714)&gt;COUNTIFS($A$4:$A$10001,"&lt;&gt;",$C$4:$C$10001,"&gt;0"),"",INDEX($A$4:$A$10001,_xlfn.AGGREGATE(15,6,(ROW($A$4:$A$10001)-ROW($A$4)+1)/(($A$4:$A$10001&lt;&gt;"")*($C$4:$C$10001&gt;0)),ROWS(E$4:E714))))</f>
        <v/>
      </c>
      <c r="F714" t="str" cm="1">
        <f t="array" ref="F714">IF(ROWS(F$4:F714)&gt;COUNTIFS($B$4:$B$10001,"&lt;&gt;",$C$4:$C$10001,"&gt;0"),"",INDEX($B$4:$B$10001,_xlfn.AGGREGATE(15,6,(ROW($B$4:$B$10001)-ROW($B$4)+1)/(($B$4:$B$10001&lt;&gt;"")*($C$4:$C$10001&gt;0)),ROWS(F$4:F714))))</f>
        <v/>
      </c>
      <c r="G714" t="str" cm="1">
        <f t="array" ref="G714">IF(ROWS(G$4:G714)&gt;COUNTIFS($C$4:$C$10001,"&lt;&gt;",$C$4:$C$10001,"&gt;0"),"",INDEX($C$4:$C$10001,_xlfn.AGGREGATE(15,6,(ROW($C$4:$C$10001)-ROW($C$4)+1)/(($C$4:$C$10001&lt;&gt;"")*($C$4:$C$10001&gt;0)),ROWS(G$4:G714))))</f>
        <v/>
      </c>
      <c r="H714" s="8">
        <f t="shared" si="49"/>
        <v>0</v>
      </c>
      <c r="I714" s="8">
        <f t="shared" si="50"/>
        <v>0</v>
      </c>
      <c r="J714" s="9"/>
      <c r="K714" s="9"/>
      <c r="L714" s="9"/>
      <c r="M714" s="9"/>
      <c r="N714" s="9"/>
      <c r="O714" t="str" cm="1">
        <f t="array" ref="O714">IF(ROWS(O$4:O714)&gt;COUNTIFS($A$4:$A$10001,"&lt;&gt;",$C$4:$C$10001,"=0"),"",INDEX($A$4:$A$10001,_xlfn.AGGREGATE(15,6,(ROW($A$4:$A$10001)-ROW($A$4)+1)/(($A$4:$A$10001&lt;&gt;"")*($C$4:$C$10001=0)),ROWS(O$4:O714))))</f>
        <v/>
      </c>
      <c r="P714" t="str" cm="1">
        <f t="array" ref="P714">IF(ROWS(P$4:P714)&gt;COUNTIFS($B$4:$B$10001,"&lt;&gt;",$C$4:$C$10001,"=0"),"",INDEX($B$4:$B$10001,_xlfn.AGGREGATE(15,6,(ROW($B$4:$B$10001)-ROW($B$4)+1)/(($B$4:$B$10001&lt;&gt;"")*($C$4:$C$10001=0)),ROWS(P$4:P714))))</f>
        <v/>
      </c>
      <c r="Q714" s="10" t="str">
        <f t="shared" si="51"/>
        <v/>
      </c>
      <c r="R714" s="10" t="str">
        <f t="shared" si="52"/>
        <v/>
      </c>
    </row>
    <row r="715" spans="5:18" x14ac:dyDescent="0.2">
      <c r="E715" t="str" cm="1">
        <f t="array" ref="E715">IF(ROWS(E$4:E715)&gt;COUNTIFS($A$4:$A$10001,"&lt;&gt;",$C$4:$C$10001,"&gt;0"),"",INDEX($A$4:$A$10001,_xlfn.AGGREGATE(15,6,(ROW($A$4:$A$10001)-ROW($A$4)+1)/(($A$4:$A$10001&lt;&gt;"")*($C$4:$C$10001&gt;0)),ROWS(E$4:E715))))</f>
        <v/>
      </c>
      <c r="F715" t="str" cm="1">
        <f t="array" ref="F715">IF(ROWS(F$4:F715)&gt;COUNTIFS($B$4:$B$10001,"&lt;&gt;",$C$4:$C$10001,"&gt;0"),"",INDEX($B$4:$B$10001,_xlfn.AGGREGATE(15,6,(ROW($B$4:$B$10001)-ROW($B$4)+1)/(($B$4:$B$10001&lt;&gt;"")*($C$4:$C$10001&gt;0)),ROWS(F$4:F715))))</f>
        <v/>
      </c>
      <c r="G715" t="str" cm="1">
        <f t="array" ref="G715">IF(ROWS(G$4:G715)&gt;COUNTIFS($C$4:$C$10001,"&lt;&gt;",$C$4:$C$10001,"&gt;0"),"",INDEX($C$4:$C$10001,_xlfn.AGGREGATE(15,6,(ROW($C$4:$C$10001)-ROW($C$4)+1)/(($C$4:$C$10001&lt;&gt;"")*($C$4:$C$10001&gt;0)),ROWS(G$4:G715))))</f>
        <v/>
      </c>
      <c r="H715" s="8">
        <f t="shared" si="49"/>
        <v>0</v>
      </c>
      <c r="I715" s="8">
        <f t="shared" si="50"/>
        <v>0</v>
      </c>
      <c r="J715" s="9"/>
      <c r="K715" s="9"/>
      <c r="L715" s="9"/>
      <c r="M715" s="9"/>
      <c r="N715" s="9"/>
      <c r="O715" t="str" cm="1">
        <f t="array" ref="O715">IF(ROWS(O$4:O715)&gt;COUNTIFS($A$4:$A$10001,"&lt;&gt;",$C$4:$C$10001,"=0"),"",INDEX($A$4:$A$10001,_xlfn.AGGREGATE(15,6,(ROW($A$4:$A$10001)-ROW($A$4)+1)/(($A$4:$A$10001&lt;&gt;"")*($C$4:$C$10001=0)),ROWS(O$4:O715))))</f>
        <v/>
      </c>
      <c r="P715" t="str" cm="1">
        <f t="array" ref="P715">IF(ROWS(P$4:P715)&gt;COUNTIFS($B$4:$B$10001,"&lt;&gt;",$C$4:$C$10001,"=0"),"",INDEX($B$4:$B$10001,_xlfn.AGGREGATE(15,6,(ROW($B$4:$B$10001)-ROW($B$4)+1)/(($B$4:$B$10001&lt;&gt;"")*($C$4:$C$10001=0)),ROWS(P$4:P715))))</f>
        <v/>
      </c>
      <c r="Q715" s="10" t="str">
        <f t="shared" si="51"/>
        <v/>
      </c>
      <c r="R715" s="10" t="str">
        <f t="shared" si="52"/>
        <v/>
      </c>
    </row>
    <row r="716" spans="5:18" x14ac:dyDescent="0.2">
      <c r="E716" t="str" cm="1">
        <f t="array" ref="E716">IF(ROWS(E$4:E716)&gt;COUNTIFS($A$4:$A$10001,"&lt;&gt;",$C$4:$C$10001,"&gt;0"),"",INDEX($A$4:$A$10001,_xlfn.AGGREGATE(15,6,(ROW($A$4:$A$10001)-ROW($A$4)+1)/(($A$4:$A$10001&lt;&gt;"")*($C$4:$C$10001&gt;0)),ROWS(E$4:E716))))</f>
        <v/>
      </c>
      <c r="F716" t="str" cm="1">
        <f t="array" ref="F716">IF(ROWS(F$4:F716)&gt;COUNTIFS($B$4:$B$10001,"&lt;&gt;",$C$4:$C$10001,"&gt;0"),"",INDEX($B$4:$B$10001,_xlfn.AGGREGATE(15,6,(ROW($B$4:$B$10001)-ROW($B$4)+1)/(($B$4:$B$10001&lt;&gt;"")*($C$4:$C$10001&gt;0)),ROWS(F$4:F716))))</f>
        <v/>
      </c>
      <c r="G716" t="str" cm="1">
        <f t="array" ref="G716">IF(ROWS(G$4:G716)&gt;COUNTIFS($C$4:$C$10001,"&lt;&gt;",$C$4:$C$10001,"&gt;0"),"",INDEX($C$4:$C$10001,_xlfn.AGGREGATE(15,6,(ROW($C$4:$C$10001)-ROW($C$4)+1)/(($C$4:$C$10001&lt;&gt;"")*($C$4:$C$10001&gt;0)),ROWS(G$4:G716))))</f>
        <v/>
      </c>
      <c r="H716" s="8">
        <f t="shared" si="49"/>
        <v>0</v>
      </c>
      <c r="I716" s="8">
        <f t="shared" si="50"/>
        <v>0</v>
      </c>
      <c r="J716" s="9"/>
      <c r="K716" s="9"/>
      <c r="L716" s="9"/>
      <c r="M716" s="9"/>
      <c r="N716" s="9"/>
      <c r="O716" t="str" cm="1">
        <f t="array" ref="O716">IF(ROWS(O$4:O716)&gt;COUNTIFS($A$4:$A$10001,"&lt;&gt;",$C$4:$C$10001,"=0"),"",INDEX($A$4:$A$10001,_xlfn.AGGREGATE(15,6,(ROW($A$4:$A$10001)-ROW($A$4)+1)/(($A$4:$A$10001&lt;&gt;"")*($C$4:$C$10001=0)),ROWS(O$4:O716))))</f>
        <v/>
      </c>
      <c r="P716" t="str" cm="1">
        <f t="array" ref="P716">IF(ROWS(P$4:P716)&gt;COUNTIFS($B$4:$B$10001,"&lt;&gt;",$C$4:$C$10001,"=0"),"",INDEX($B$4:$B$10001,_xlfn.AGGREGATE(15,6,(ROW($B$4:$B$10001)-ROW($B$4)+1)/(($B$4:$B$10001&lt;&gt;"")*($C$4:$C$10001=0)),ROWS(P$4:P716))))</f>
        <v/>
      </c>
      <c r="Q716" s="10" t="str">
        <f t="shared" si="51"/>
        <v/>
      </c>
      <c r="R716" s="10" t="str">
        <f t="shared" si="52"/>
        <v/>
      </c>
    </row>
    <row r="717" spans="5:18" x14ac:dyDescent="0.2">
      <c r="E717" t="str" cm="1">
        <f t="array" ref="E717">IF(ROWS(E$4:E717)&gt;COUNTIFS($A$4:$A$10001,"&lt;&gt;",$C$4:$C$10001,"&gt;0"),"",INDEX($A$4:$A$10001,_xlfn.AGGREGATE(15,6,(ROW($A$4:$A$10001)-ROW($A$4)+1)/(($A$4:$A$10001&lt;&gt;"")*($C$4:$C$10001&gt;0)),ROWS(E$4:E717))))</f>
        <v/>
      </c>
      <c r="F717" t="str" cm="1">
        <f t="array" ref="F717">IF(ROWS(F$4:F717)&gt;COUNTIFS($B$4:$B$10001,"&lt;&gt;",$C$4:$C$10001,"&gt;0"),"",INDEX($B$4:$B$10001,_xlfn.AGGREGATE(15,6,(ROW($B$4:$B$10001)-ROW($B$4)+1)/(($B$4:$B$10001&lt;&gt;"")*($C$4:$C$10001&gt;0)),ROWS(F$4:F717))))</f>
        <v/>
      </c>
      <c r="G717" t="str" cm="1">
        <f t="array" ref="G717">IF(ROWS(G$4:G717)&gt;COUNTIFS($C$4:$C$10001,"&lt;&gt;",$C$4:$C$10001,"&gt;0"),"",INDEX($C$4:$C$10001,_xlfn.AGGREGATE(15,6,(ROW($C$4:$C$10001)-ROW($C$4)+1)/(($C$4:$C$10001&lt;&gt;"")*($C$4:$C$10001&gt;0)),ROWS(G$4:G717))))</f>
        <v/>
      </c>
      <c r="H717" s="8">
        <f t="shared" si="49"/>
        <v>0</v>
      </c>
      <c r="I717" s="8">
        <f t="shared" si="50"/>
        <v>0</v>
      </c>
      <c r="J717" s="9"/>
      <c r="K717" s="9"/>
      <c r="L717" s="9"/>
      <c r="M717" s="9"/>
      <c r="N717" s="9"/>
      <c r="O717" t="str" cm="1">
        <f t="array" ref="O717">IF(ROWS(O$4:O717)&gt;COUNTIFS($A$4:$A$10001,"&lt;&gt;",$C$4:$C$10001,"=0"),"",INDEX($A$4:$A$10001,_xlfn.AGGREGATE(15,6,(ROW($A$4:$A$10001)-ROW($A$4)+1)/(($A$4:$A$10001&lt;&gt;"")*($C$4:$C$10001=0)),ROWS(O$4:O717))))</f>
        <v/>
      </c>
      <c r="P717" t="str" cm="1">
        <f t="array" ref="P717">IF(ROWS(P$4:P717)&gt;COUNTIFS($B$4:$B$10001,"&lt;&gt;",$C$4:$C$10001,"=0"),"",INDEX($B$4:$B$10001,_xlfn.AGGREGATE(15,6,(ROW($B$4:$B$10001)-ROW($B$4)+1)/(($B$4:$B$10001&lt;&gt;"")*($C$4:$C$10001=0)),ROWS(P$4:P717))))</f>
        <v/>
      </c>
      <c r="Q717" s="10" t="str">
        <f t="shared" si="51"/>
        <v/>
      </c>
      <c r="R717" s="10" t="str">
        <f t="shared" si="52"/>
        <v/>
      </c>
    </row>
    <row r="718" spans="5:18" x14ac:dyDescent="0.2">
      <c r="E718" t="str" cm="1">
        <f t="array" ref="E718">IF(ROWS(E$4:E718)&gt;COUNTIFS($A$4:$A$10001,"&lt;&gt;",$C$4:$C$10001,"&gt;0"),"",INDEX($A$4:$A$10001,_xlfn.AGGREGATE(15,6,(ROW($A$4:$A$10001)-ROW($A$4)+1)/(($A$4:$A$10001&lt;&gt;"")*($C$4:$C$10001&gt;0)),ROWS(E$4:E718))))</f>
        <v/>
      </c>
      <c r="F718" t="str" cm="1">
        <f t="array" ref="F718">IF(ROWS(F$4:F718)&gt;COUNTIFS($B$4:$B$10001,"&lt;&gt;",$C$4:$C$10001,"&gt;0"),"",INDEX($B$4:$B$10001,_xlfn.AGGREGATE(15,6,(ROW($B$4:$B$10001)-ROW($B$4)+1)/(($B$4:$B$10001&lt;&gt;"")*($C$4:$C$10001&gt;0)),ROWS(F$4:F718))))</f>
        <v/>
      </c>
      <c r="G718" t="str" cm="1">
        <f t="array" ref="G718">IF(ROWS(G$4:G718)&gt;COUNTIFS($C$4:$C$10001,"&lt;&gt;",$C$4:$C$10001,"&gt;0"),"",INDEX($C$4:$C$10001,_xlfn.AGGREGATE(15,6,(ROW($C$4:$C$10001)-ROW($C$4)+1)/(($C$4:$C$10001&lt;&gt;"")*($C$4:$C$10001&gt;0)),ROWS(G$4:G718))))</f>
        <v/>
      </c>
      <c r="H718" s="8">
        <f t="shared" si="49"/>
        <v>0</v>
      </c>
      <c r="I718" s="8">
        <f t="shared" si="50"/>
        <v>0</v>
      </c>
      <c r="J718" s="9"/>
      <c r="K718" s="9"/>
      <c r="L718" s="9"/>
      <c r="M718" s="9"/>
      <c r="N718" s="9"/>
      <c r="O718" t="str" cm="1">
        <f t="array" ref="O718">IF(ROWS(O$4:O718)&gt;COUNTIFS($A$4:$A$10001,"&lt;&gt;",$C$4:$C$10001,"=0"),"",INDEX($A$4:$A$10001,_xlfn.AGGREGATE(15,6,(ROW($A$4:$A$10001)-ROW($A$4)+1)/(($A$4:$A$10001&lt;&gt;"")*($C$4:$C$10001=0)),ROWS(O$4:O718))))</f>
        <v/>
      </c>
      <c r="P718" t="str" cm="1">
        <f t="array" ref="P718">IF(ROWS(P$4:P718)&gt;COUNTIFS($B$4:$B$10001,"&lt;&gt;",$C$4:$C$10001,"=0"),"",INDEX($B$4:$B$10001,_xlfn.AGGREGATE(15,6,(ROW($B$4:$B$10001)-ROW($B$4)+1)/(($B$4:$B$10001&lt;&gt;"")*($C$4:$C$10001=0)),ROWS(P$4:P718))))</f>
        <v/>
      </c>
      <c r="Q718" s="10" t="str">
        <f t="shared" si="51"/>
        <v/>
      </c>
      <c r="R718" s="10" t="str">
        <f t="shared" si="52"/>
        <v/>
      </c>
    </row>
    <row r="719" spans="5:18" x14ac:dyDescent="0.2">
      <c r="E719" t="str" cm="1">
        <f t="array" ref="E719">IF(ROWS(E$4:E719)&gt;COUNTIFS($A$4:$A$10001,"&lt;&gt;",$C$4:$C$10001,"&gt;0"),"",INDEX($A$4:$A$10001,_xlfn.AGGREGATE(15,6,(ROW($A$4:$A$10001)-ROW($A$4)+1)/(($A$4:$A$10001&lt;&gt;"")*($C$4:$C$10001&gt;0)),ROWS(E$4:E719))))</f>
        <v/>
      </c>
      <c r="F719" t="str" cm="1">
        <f t="array" ref="F719">IF(ROWS(F$4:F719)&gt;COUNTIFS($B$4:$B$10001,"&lt;&gt;",$C$4:$C$10001,"&gt;0"),"",INDEX($B$4:$B$10001,_xlfn.AGGREGATE(15,6,(ROW($B$4:$B$10001)-ROW($B$4)+1)/(($B$4:$B$10001&lt;&gt;"")*($C$4:$C$10001&gt;0)),ROWS(F$4:F719))))</f>
        <v/>
      </c>
      <c r="G719" t="str" cm="1">
        <f t="array" ref="G719">IF(ROWS(G$4:G719)&gt;COUNTIFS($C$4:$C$10001,"&lt;&gt;",$C$4:$C$10001,"&gt;0"),"",INDEX($C$4:$C$10001,_xlfn.AGGREGATE(15,6,(ROW($C$4:$C$10001)-ROW($C$4)+1)/(($C$4:$C$10001&lt;&gt;"")*($C$4:$C$10001&gt;0)),ROWS(G$4:G719))))</f>
        <v/>
      </c>
      <c r="H719" s="8">
        <f t="shared" si="49"/>
        <v>0</v>
      </c>
      <c r="I719" s="8">
        <f t="shared" si="50"/>
        <v>0</v>
      </c>
      <c r="J719" s="9"/>
      <c r="K719" s="9"/>
      <c r="L719" s="9"/>
      <c r="M719" s="9"/>
      <c r="N719" s="9"/>
      <c r="O719" t="str" cm="1">
        <f t="array" ref="O719">IF(ROWS(O$4:O719)&gt;COUNTIFS($A$4:$A$10001,"&lt;&gt;",$C$4:$C$10001,"=0"),"",INDEX($A$4:$A$10001,_xlfn.AGGREGATE(15,6,(ROW($A$4:$A$10001)-ROW($A$4)+1)/(($A$4:$A$10001&lt;&gt;"")*($C$4:$C$10001=0)),ROWS(O$4:O719))))</f>
        <v/>
      </c>
      <c r="P719" t="str" cm="1">
        <f t="array" ref="P719">IF(ROWS(P$4:P719)&gt;COUNTIFS($B$4:$B$10001,"&lt;&gt;",$C$4:$C$10001,"=0"),"",INDEX($B$4:$B$10001,_xlfn.AGGREGATE(15,6,(ROW($B$4:$B$10001)-ROW($B$4)+1)/(($B$4:$B$10001&lt;&gt;"")*($C$4:$C$10001=0)),ROWS(P$4:P719))))</f>
        <v/>
      </c>
      <c r="Q719" s="10" t="str">
        <f t="shared" si="51"/>
        <v/>
      </c>
      <c r="R719" s="10" t="str">
        <f t="shared" si="52"/>
        <v/>
      </c>
    </row>
    <row r="720" spans="5:18" x14ac:dyDescent="0.2">
      <c r="E720" t="str" cm="1">
        <f t="array" ref="E720">IF(ROWS(E$4:E720)&gt;COUNTIFS($A$4:$A$10001,"&lt;&gt;",$C$4:$C$10001,"&gt;0"),"",INDEX($A$4:$A$10001,_xlfn.AGGREGATE(15,6,(ROW($A$4:$A$10001)-ROW($A$4)+1)/(($A$4:$A$10001&lt;&gt;"")*($C$4:$C$10001&gt;0)),ROWS(E$4:E720))))</f>
        <v/>
      </c>
      <c r="F720" t="str" cm="1">
        <f t="array" ref="F720">IF(ROWS(F$4:F720)&gt;COUNTIFS($B$4:$B$10001,"&lt;&gt;",$C$4:$C$10001,"&gt;0"),"",INDEX($B$4:$B$10001,_xlfn.AGGREGATE(15,6,(ROW($B$4:$B$10001)-ROW($B$4)+1)/(($B$4:$B$10001&lt;&gt;"")*($C$4:$C$10001&gt;0)),ROWS(F$4:F720))))</f>
        <v/>
      </c>
      <c r="G720" t="str" cm="1">
        <f t="array" ref="G720">IF(ROWS(G$4:G720)&gt;COUNTIFS($C$4:$C$10001,"&lt;&gt;",$C$4:$C$10001,"&gt;0"),"",INDEX($C$4:$C$10001,_xlfn.AGGREGATE(15,6,(ROW($C$4:$C$10001)-ROW($C$4)+1)/(($C$4:$C$10001&lt;&gt;"")*($C$4:$C$10001&gt;0)),ROWS(G$4:G720))))</f>
        <v/>
      </c>
      <c r="H720" s="8">
        <f t="shared" si="49"/>
        <v>0</v>
      </c>
      <c r="I720" s="8">
        <f t="shared" si="50"/>
        <v>0</v>
      </c>
      <c r="J720" s="9"/>
      <c r="K720" s="9"/>
      <c r="L720" s="9"/>
      <c r="M720" s="9"/>
      <c r="N720" s="9"/>
      <c r="O720" t="str" cm="1">
        <f t="array" ref="O720">IF(ROWS(O$4:O720)&gt;COUNTIFS($A$4:$A$10001,"&lt;&gt;",$C$4:$C$10001,"=0"),"",INDEX($A$4:$A$10001,_xlfn.AGGREGATE(15,6,(ROW($A$4:$A$10001)-ROW($A$4)+1)/(($A$4:$A$10001&lt;&gt;"")*($C$4:$C$10001=0)),ROWS(O$4:O720))))</f>
        <v/>
      </c>
      <c r="P720" t="str" cm="1">
        <f t="array" ref="P720">IF(ROWS(P$4:P720)&gt;COUNTIFS($B$4:$B$10001,"&lt;&gt;",$C$4:$C$10001,"=0"),"",INDEX($B$4:$B$10001,_xlfn.AGGREGATE(15,6,(ROW($B$4:$B$10001)-ROW($B$4)+1)/(($B$4:$B$10001&lt;&gt;"")*($C$4:$C$10001=0)),ROWS(P$4:P720))))</f>
        <v/>
      </c>
      <c r="Q720" s="10" t="str">
        <f t="shared" si="51"/>
        <v/>
      </c>
      <c r="R720" s="10" t="str">
        <f t="shared" si="52"/>
        <v/>
      </c>
    </row>
    <row r="721" spans="5:18" x14ac:dyDescent="0.2">
      <c r="E721" t="str" cm="1">
        <f t="array" ref="E721">IF(ROWS(E$4:E721)&gt;COUNTIFS($A$4:$A$10001,"&lt;&gt;",$C$4:$C$10001,"&gt;0"),"",INDEX($A$4:$A$10001,_xlfn.AGGREGATE(15,6,(ROW($A$4:$A$10001)-ROW($A$4)+1)/(($A$4:$A$10001&lt;&gt;"")*($C$4:$C$10001&gt;0)),ROWS(E$4:E721))))</f>
        <v/>
      </c>
      <c r="F721" t="str" cm="1">
        <f t="array" ref="F721">IF(ROWS(F$4:F721)&gt;COUNTIFS($B$4:$B$10001,"&lt;&gt;",$C$4:$C$10001,"&gt;0"),"",INDEX($B$4:$B$10001,_xlfn.AGGREGATE(15,6,(ROW($B$4:$B$10001)-ROW($B$4)+1)/(($B$4:$B$10001&lt;&gt;"")*($C$4:$C$10001&gt;0)),ROWS(F$4:F721))))</f>
        <v/>
      </c>
      <c r="G721" t="str" cm="1">
        <f t="array" ref="G721">IF(ROWS(G$4:G721)&gt;COUNTIFS($C$4:$C$10001,"&lt;&gt;",$C$4:$C$10001,"&gt;0"),"",INDEX($C$4:$C$10001,_xlfn.AGGREGATE(15,6,(ROW($C$4:$C$10001)-ROW($C$4)+1)/(($C$4:$C$10001&lt;&gt;"")*($C$4:$C$10001&gt;0)),ROWS(G$4:G721))))</f>
        <v/>
      </c>
      <c r="H721" s="8">
        <f t="shared" si="49"/>
        <v>0</v>
      </c>
      <c r="I721" s="8">
        <f t="shared" si="50"/>
        <v>0</v>
      </c>
      <c r="J721" s="9"/>
      <c r="K721" s="9"/>
      <c r="L721" s="9"/>
      <c r="M721" s="9"/>
      <c r="N721" s="9"/>
      <c r="O721" t="str" cm="1">
        <f t="array" ref="O721">IF(ROWS(O$4:O721)&gt;COUNTIFS($A$4:$A$10001,"&lt;&gt;",$C$4:$C$10001,"=0"),"",INDEX($A$4:$A$10001,_xlfn.AGGREGATE(15,6,(ROW($A$4:$A$10001)-ROW($A$4)+1)/(($A$4:$A$10001&lt;&gt;"")*($C$4:$C$10001=0)),ROWS(O$4:O721))))</f>
        <v/>
      </c>
      <c r="P721" t="str" cm="1">
        <f t="array" ref="P721">IF(ROWS(P$4:P721)&gt;COUNTIFS($B$4:$B$10001,"&lt;&gt;",$C$4:$C$10001,"=0"),"",INDEX($B$4:$B$10001,_xlfn.AGGREGATE(15,6,(ROW($B$4:$B$10001)-ROW($B$4)+1)/(($B$4:$B$10001&lt;&gt;"")*($C$4:$C$10001=0)),ROWS(P$4:P721))))</f>
        <v/>
      </c>
      <c r="Q721" s="10" t="str">
        <f t="shared" si="51"/>
        <v/>
      </c>
      <c r="R721" s="10" t="str">
        <f t="shared" si="52"/>
        <v/>
      </c>
    </row>
    <row r="722" spans="5:18" x14ac:dyDescent="0.2">
      <c r="E722" t="str" cm="1">
        <f t="array" ref="E722">IF(ROWS(E$4:E722)&gt;COUNTIFS($A$4:$A$10001,"&lt;&gt;",$C$4:$C$10001,"&gt;0"),"",INDEX($A$4:$A$10001,_xlfn.AGGREGATE(15,6,(ROW($A$4:$A$10001)-ROW($A$4)+1)/(($A$4:$A$10001&lt;&gt;"")*($C$4:$C$10001&gt;0)),ROWS(E$4:E722))))</f>
        <v/>
      </c>
      <c r="F722" t="str" cm="1">
        <f t="array" ref="F722">IF(ROWS(F$4:F722)&gt;COUNTIFS($B$4:$B$10001,"&lt;&gt;",$C$4:$C$10001,"&gt;0"),"",INDEX($B$4:$B$10001,_xlfn.AGGREGATE(15,6,(ROW($B$4:$B$10001)-ROW($B$4)+1)/(($B$4:$B$10001&lt;&gt;"")*($C$4:$C$10001&gt;0)),ROWS(F$4:F722))))</f>
        <v/>
      </c>
      <c r="G722" t="str" cm="1">
        <f t="array" ref="G722">IF(ROWS(G$4:G722)&gt;COUNTIFS($C$4:$C$10001,"&lt;&gt;",$C$4:$C$10001,"&gt;0"),"",INDEX($C$4:$C$10001,_xlfn.AGGREGATE(15,6,(ROW($C$4:$C$10001)-ROW($C$4)+1)/(($C$4:$C$10001&lt;&gt;"")*($C$4:$C$10001&gt;0)),ROWS(G$4:G722))))</f>
        <v/>
      </c>
      <c r="H722" s="8">
        <f t="shared" si="49"/>
        <v>0</v>
      </c>
      <c r="I722" s="8">
        <f t="shared" si="50"/>
        <v>0</v>
      </c>
      <c r="J722" s="9"/>
      <c r="K722" s="9"/>
      <c r="L722" s="9"/>
      <c r="M722" s="9"/>
      <c r="N722" s="9"/>
      <c r="O722" t="str" cm="1">
        <f t="array" ref="O722">IF(ROWS(O$4:O722)&gt;COUNTIFS($A$4:$A$10001,"&lt;&gt;",$C$4:$C$10001,"=0"),"",INDEX($A$4:$A$10001,_xlfn.AGGREGATE(15,6,(ROW($A$4:$A$10001)-ROW($A$4)+1)/(($A$4:$A$10001&lt;&gt;"")*($C$4:$C$10001=0)),ROWS(O$4:O722))))</f>
        <v/>
      </c>
      <c r="P722" t="str" cm="1">
        <f t="array" ref="P722">IF(ROWS(P$4:P722)&gt;COUNTIFS($B$4:$B$10001,"&lt;&gt;",$C$4:$C$10001,"=0"),"",INDEX($B$4:$B$10001,_xlfn.AGGREGATE(15,6,(ROW($B$4:$B$10001)-ROW($B$4)+1)/(($B$4:$B$10001&lt;&gt;"")*($C$4:$C$10001=0)),ROWS(P$4:P722))))</f>
        <v/>
      </c>
      <c r="Q722" s="10" t="str">
        <f t="shared" si="51"/>
        <v/>
      </c>
      <c r="R722" s="10" t="str">
        <f t="shared" si="52"/>
        <v/>
      </c>
    </row>
    <row r="723" spans="5:18" x14ac:dyDescent="0.2">
      <c r="E723" t="str" cm="1">
        <f t="array" ref="E723">IF(ROWS(E$4:E723)&gt;COUNTIFS($A$4:$A$10001,"&lt;&gt;",$C$4:$C$10001,"&gt;0"),"",INDEX($A$4:$A$10001,_xlfn.AGGREGATE(15,6,(ROW($A$4:$A$10001)-ROW($A$4)+1)/(($A$4:$A$10001&lt;&gt;"")*($C$4:$C$10001&gt;0)),ROWS(E$4:E723))))</f>
        <v/>
      </c>
      <c r="F723" t="str" cm="1">
        <f t="array" ref="F723">IF(ROWS(F$4:F723)&gt;COUNTIFS($B$4:$B$10001,"&lt;&gt;",$C$4:$C$10001,"&gt;0"),"",INDEX($B$4:$B$10001,_xlfn.AGGREGATE(15,6,(ROW($B$4:$B$10001)-ROW($B$4)+1)/(($B$4:$B$10001&lt;&gt;"")*($C$4:$C$10001&gt;0)),ROWS(F$4:F723))))</f>
        <v/>
      </c>
      <c r="G723" t="str" cm="1">
        <f t="array" ref="G723">IF(ROWS(G$4:G723)&gt;COUNTIFS($C$4:$C$10001,"&lt;&gt;",$C$4:$C$10001,"&gt;0"),"",INDEX($C$4:$C$10001,_xlfn.AGGREGATE(15,6,(ROW($C$4:$C$10001)-ROW($C$4)+1)/(($C$4:$C$10001&lt;&gt;"")*($C$4:$C$10001&gt;0)),ROWS(G$4:G723))))</f>
        <v/>
      </c>
      <c r="H723" s="8">
        <f t="shared" si="49"/>
        <v>0</v>
      </c>
      <c r="I723" s="8">
        <f t="shared" si="50"/>
        <v>0</v>
      </c>
      <c r="J723" s="9"/>
      <c r="K723" s="9"/>
      <c r="L723" s="9"/>
      <c r="M723" s="9"/>
      <c r="N723" s="9"/>
      <c r="O723" t="str" cm="1">
        <f t="array" ref="O723">IF(ROWS(O$4:O723)&gt;COUNTIFS($A$4:$A$10001,"&lt;&gt;",$C$4:$C$10001,"=0"),"",INDEX($A$4:$A$10001,_xlfn.AGGREGATE(15,6,(ROW($A$4:$A$10001)-ROW($A$4)+1)/(($A$4:$A$10001&lt;&gt;"")*($C$4:$C$10001=0)),ROWS(O$4:O723))))</f>
        <v/>
      </c>
      <c r="P723" t="str" cm="1">
        <f t="array" ref="P723">IF(ROWS(P$4:P723)&gt;COUNTIFS($B$4:$B$10001,"&lt;&gt;",$C$4:$C$10001,"=0"),"",INDEX($B$4:$B$10001,_xlfn.AGGREGATE(15,6,(ROW($B$4:$B$10001)-ROW($B$4)+1)/(($B$4:$B$10001&lt;&gt;"")*($C$4:$C$10001=0)),ROWS(P$4:P723))))</f>
        <v/>
      </c>
      <c r="Q723" s="10" t="str">
        <f t="shared" si="51"/>
        <v/>
      </c>
      <c r="R723" s="10" t="str">
        <f t="shared" si="52"/>
        <v/>
      </c>
    </row>
    <row r="724" spans="5:18" x14ac:dyDescent="0.2">
      <c r="E724" t="str" cm="1">
        <f t="array" ref="E724">IF(ROWS(E$4:E724)&gt;COUNTIFS($A$4:$A$10001,"&lt;&gt;",$C$4:$C$10001,"&gt;0"),"",INDEX($A$4:$A$10001,_xlfn.AGGREGATE(15,6,(ROW($A$4:$A$10001)-ROW($A$4)+1)/(($A$4:$A$10001&lt;&gt;"")*($C$4:$C$10001&gt;0)),ROWS(E$4:E724))))</f>
        <v/>
      </c>
      <c r="F724" t="str" cm="1">
        <f t="array" ref="F724">IF(ROWS(F$4:F724)&gt;COUNTIFS($B$4:$B$10001,"&lt;&gt;",$C$4:$C$10001,"&gt;0"),"",INDEX($B$4:$B$10001,_xlfn.AGGREGATE(15,6,(ROW($B$4:$B$10001)-ROW($B$4)+1)/(($B$4:$B$10001&lt;&gt;"")*($C$4:$C$10001&gt;0)),ROWS(F$4:F724))))</f>
        <v/>
      </c>
      <c r="G724" t="str" cm="1">
        <f t="array" ref="G724">IF(ROWS(G$4:G724)&gt;COUNTIFS($C$4:$C$10001,"&lt;&gt;",$C$4:$C$10001,"&gt;0"),"",INDEX($C$4:$C$10001,_xlfn.AGGREGATE(15,6,(ROW($C$4:$C$10001)-ROW($C$4)+1)/(($C$4:$C$10001&lt;&gt;"")*($C$4:$C$10001&gt;0)),ROWS(G$4:G724))))</f>
        <v/>
      </c>
      <c r="H724" s="8">
        <f t="shared" si="49"/>
        <v>0</v>
      </c>
      <c r="I724" s="8">
        <f t="shared" si="50"/>
        <v>0</v>
      </c>
      <c r="J724" s="9"/>
      <c r="K724" s="9"/>
      <c r="L724" s="9"/>
      <c r="M724" s="9"/>
      <c r="N724" s="9"/>
      <c r="O724" t="str" cm="1">
        <f t="array" ref="O724">IF(ROWS(O$4:O724)&gt;COUNTIFS($A$4:$A$10001,"&lt;&gt;",$C$4:$C$10001,"=0"),"",INDEX($A$4:$A$10001,_xlfn.AGGREGATE(15,6,(ROW($A$4:$A$10001)-ROW($A$4)+1)/(($A$4:$A$10001&lt;&gt;"")*($C$4:$C$10001=0)),ROWS(O$4:O724))))</f>
        <v/>
      </c>
      <c r="P724" t="str" cm="1">
        <f t="array" ref="P724">IF(ROWS(P$4:P724)&gt;COUNTIFS($B$4:$B$10001,"&lt;&gt;",$C$4:$C$10001,"=0"),"",INDEX($B$4:$B$10001,_xlfn.AGGREGATE(15,6,(ROW($B$4:$B$10001)-ROW($B$4)+1)/(($B$4:$B$10001&lt;&gt;"")*($C$4:$C$10001=0)),ROWS(P$4:P724))))</f>
        <v/>
      </c>
      <c r="Q724" s="10" t="str">
        <f t="shared" si="51"/>
        <v/>
      </c>
      <c r="R724" s="10" t="str">
        <f t="shared" si="52"/>
        <v/>
      </c>
    </row>
    <row r="725" spans="5:18" x14ac:dyDescent="0.2">
      <c r="E725" t="str" cm="1">
        <f t="array" ref="E725">IF(ROWS(E$4:E725)&gt;COUNTIFS($A$4:$A$10001,"&lt;&gt;",$C$4:$C$10001,"&gt;0"),"",INDEX($A$4:$A$10001,_xlfn.AGGREGATE(15,6,(ROW($A$4:$A$10001)-ROW($A$4)+1)/(($A$4:$A$10001&lt;&gt;"")*($C$4:$C$10001&gt;0)),ROWS(E$4:E725))))</f>
        <v/>
      </c>
      <c r="F725" t="str" cm="1">
        <f t="array" ref="F725">IF(ROWS(F$4:F725)&gt;COUNTIFS($B$4:$B$10001,"&lt;&gt;",$C$4:$C$10001,"&gt;0"),"",INDEX($B$4:$B$10001,_xlfn.AGGREGATE(15,6,(ROW($B$4:$B$10001)-ROW($B$4)+1)/(($B$4:$B$10001&lt;&gt;"")*($C$4:$C$10001&gt;0)),ROWS(F$4:F725))))</f>
        <v/>
      </c>
      <c r="G725" t="str" cm="1">
        <f t="array" ref="G725">IF(ROWS(G$4:G725)&gt;COUNTIFS($C$4:$C$10001,"&lt;&gt;",$C$4:$C$10001,"&gt;0"),"",INDEX($C$4:$C$10001,_xlfn.AGGREGATE(15,6,(ROW($C$4:$C$10001)-ROW($C$4)+1)/(($C$4:$C$10001&lt;&gt;"")*($C$4:$C$10001&gt;0)),ROWS(G$4:G725))))</f>
        <v/>
      </c>
      <c r="H725" s="8">
        <f t="shared" si="49"/>
        <v>0</v>
      </c>
      <c r="I725" s="8">
        <f t="shared" si="50"/>
        <v>0</v>
      </c>
      <c r="J725" s="9"/>
      <c r="K725" s="9"/>
      <c r="L725" s="9"/>
      <c r="M725" s="9"/>
      <c r="N725" s="9"/>
      <c r="O725" t="str" cm="1">
        <f t="array" ref="O725">IF(ROWS(O$4:O725)&gt;COUNTIFS($A$4:$A$10001,"&lt;&gt;",$C$4:$C$10001,"=0"),"",INDEX($A$4:$A$10001,_xlfn.AGGREGATE(15,6,(ROW($A$4:$A$10001)-ROW($A$4)+1)/(($A$4:$A$10001&lt;&gt;"")*($C$4:$C$10001=0)),ROWS(O$4:O725))))</f>
        <v/>
      </c>
      <c r="P725" t="str" cm="1">
        <f t="array" ref="P725">IF(ROWS(P$4:P725)&gt;COUNTIFS($B$4:$B$10001,"&lt;&gt;",$C$4:$C$10001,"=0"),"",INDEX($B$4:$B$10001,_xlfn.AGGREGATE(15,6,(ROW($B$4:$B$10001)-ROW($B$4)+1)/(($B$4:$B$10001&lt;&gt;"")*($C$4:$C$10001=0)),ROWS(P$4:P725))))</f>
        <v/>
      </c>
      <c r="Q725" s="10" t="str">
        <f t="shared" si="51"/>
        <v/>
      </c>
      <c r="R725" s="10" t="str">
        <f t="shared" si="52"/>
        <v/>
      </c>
    </row>
    <row r="726" spans="5:18" x14ac:dyDescent="0.2">
      <c r="E726" t="str" cm="1">
        <f t="array" ref="E726">IF(ROWS(E$4:E726)&gt;COUNTIFS($A$4:$A$10001,"&lt;&gt;",$C$4:$C$10001,"&gt;0"),"",INDEX($A$4:$A$10001,_xlfn.AGGREGATE(15,6,(ROW($A$4:$A$10001)-ROW($A$4)+1)/(($A$4:$A$10001&lt;&gt;"")*($C$4:$C$10001&gt;0)),ROWS(E$4:E726))))</f>
        <v/>
      </c>
      <c r="F726" t="str" cm="1">
        <f t="array" ref="F726">IF(ROWS(F$4:F726)&gt;COUNTIFS($B$4:$B$10001,"&lt;&gt;",$C$4:$C$10001,"&gt;0"),"",INDEX($B$4:$B$10001,_xlfn.AGGREGATE(15,6,(ROW($B$4:$B$10001)-ROW($B$4)+1)/(($B$4:$B$10001&lt;&gt;"")*($C$4:$C$10001&gt;0)),ROWS(F$4:F726))))</f>
        <v/>
      </c>
      <c r="G726" t="str" cm="1">
        <f t="array" ref="G726">IF(ROWS(G$4:G726)&gt;COUNTIFS($C$4:$C$10001,"&lt;&gt;",$C$4:$C$10001,"&gt;0"),"",INDEX($C$4:$C$10001,_xlfn.AGGREGATE(15,6,(ROW($C$4:$C$10001)-ROW($C$4)+1)/(($C$4:$C$10001&lt;&gt;"")*($C$4:$C$10001&gt;0)),ROWS(G$4:G726))))</f>
        <v/>
      </c>
      <c r="H726" s="8">
        <f t="shared" si="49"/>
        <v>0</v>
      </c>
      <c r="I726" s="8">
        <f t="shared" si="50"/>
        <v>0</v>
      </c>
      <c r="J726" s="9"/>
      <c r="K726" s="9"/>
      <c r="L726" s="9"/>
      <c r="M726" s="9"/>
      <c r="N726" s="9"/>
      <c r="O726" t="str" cm="1">
        <f t="array" ref="O726">IF(ROWS(O$4:O726)&gt;COUNTIFS($A$4:$A$10001,"&lt;&gt;",$C$4:$C$10001,"=0"),"",INDEX($A$4:$A$10001,_xlfn.AGGREGATE(15,6,(ROW($A$4:$A$10001)-ROW($A$4)+1)/(($A$4:$A$10001&lt;&gt;"")*($C$4:$C$10001=0)),ROWS(O$4:O726))))</f>
        <v/>
      </c>
      <c r="P726" t="str" cm="1">
        <f t="array" ref="P726">IF(ROWS(P$4:P726)&gt;COUNTIFS($B$4:$B$10001,"&lt;&gt;",$C$4:$C$10001,"=0"),"",INDEX($B$4:$B$10001,_xlfn.AGGREGATE(15,6,(ROW($B$4:$B$10001)-ROW($B$4)+1)/(($B$4:$B$10001&lt;&gt;"")*($C$4:$C$10001=0)),ROWS(P$4:P726))))</f>
        <v/>
      </c>
      <c r="Q726" s="10" t="str">
        <f t="shared" si="51"/>
        <v/>
      </c>
      <c r="R726" s="10" t="str">
        <f t="shared" si="52"/>
        <v/>
      </c>
    </row>
    <row r="727" spans="5:18" x14ac:dyDescent="0.2">
      <c r="E727" t="str" cm="1">
        <f t="array" ref="E727">IF(ROWS(E$4:E727)&gt;COUNTIFS($A$4:$A$10001,"&lt;&gt;",$C$4:$C$10001,"&gt;0"),"",INDEX($A$4:$A$10001,_xlfn.AGGREGATE(15,6,(ROW($A$4:$A$10001)-ROW($A$4)+1)/(($A$4:$A$10001&lt;&gt;"")*($C$4:$C$10001&gt;0)),ROWS(E$4:E727))))</f>
        <v/>
      </c>
      <c r="F727" t="str" cm="1">
        <f t="array" ref="F727">IF(ROWS(F$4:F727)&gt;COUNTIFS($B$4:$B$10001,"&lt;&gt;",$C$4:$C$10001,"&gt;0"),"",INDEX($B$4:$B$10001,_xlfn.AGGREGATE(15,6,(ROW($B$4:$B$10001)-ROW($B$4)+1)/(($B$4:$B$10001&lt;&gt;"")*($C$4:$C$10001&gt;0)),ROWS(F$4:F727))))</f>
        <v/>
      </c>
      <c r="G727" t="str" cm="1">
        <f t="array" ref="G727">IF(ROWS(G$4:G727)&gt;COUNTIFS($C$4:$C$10001,"&lt;&gt;",$C$4:$C$10001,"&gt;0"),"",INDEX($C$4:$C$10001,_xlfn.AGGREGATE(15,6,(ROW($C$4:$C$10001)-ROW($C$4)+1)/(($C$4:$C$10001&lt;&gt;"")*($C$4:$C$10001&gt;0)),ROWS(G$4:G727))))</f>
        <v/>
      </c>
      <c r="H727" s="8">
        <f t="shared" si="49"/>
        <v>0</v>
      </c>
      <c r="I727" s="8">
        <f t="shared" si="50"/>
        <v>0</v>
      </c>
      <c r="J727" s="9"/>
      <c r="K727" s="9"/>
      <c r="L727" s="9"/>
      <c r="M727" s="9"/>
      <c r="N727" s="9"/>
      <c r="O727" t="str" cm="1">
        <f t="array" ref="O727">IF(ROWS(O$4:O727)&gt;COUNTIFS($A$4:$A$10001,"&lt;&gt;",$C$4:$C$10001,"=0"),"",INDEX($A$4:$A$10001,_xlfn.AGGREGATE(15,6,(ROW($A$4:$A$10001)-ROW($A$4)+1)/(($A$4:$A$10001&lt;&gt;"")*($C$4:$C$10001=0)),ROWS(O$4:O727))))</f>
        <v/>
      </c>
      <c r="P727" t="str" cm="1">
        <f t="array" ref="P727">IF(ROWS(P$4:P727)&gt;COUNTIFS($B$4:$B$10001,"&lt;&gt;",$C$4:$C$10001,"=0"),"",INDEX($B$4:$B$10001,_xlfn.AGGREGATE(15,6,(ROW($B$4:$B$10001)-ROW($B$4)+1)/(($B$4:$B$10001&lt;&gt;"")*($C$4:$C$10001=0)),ROWS(P$4:P727))))</f>
        <v/>
      </c>
      <c r="Q727" s="10" t="str">
        <f t="shared" si="51"/>
        <v/>
      </c>
      <c r="R727" s="10" t="str">
        <f t="shared" si="52"/>
        <v/>
      </c>
    </row>
    <row r="728" spans="5:18" x14ac:dyDescent="0.2">
      <c r="E728" t="str" cm="1">
        <f t="array" ref="E728">IF(ROWS(E$4:E728)&gt;COUNTIFS($A$4:$A$10001,"&lt;&gt;",$C$4:$C$10001,"&gt;0"),"",INDEX($A$4:$A$10001,_xlfn.AGGREGATE(15,6,(ROW($A$4:$A$10001)-ROW($A$4)+1)/(($A$4:$A$10001&lt;&gt;"")*($C$4:$C$10001&gt;0)),ROWS(E$4:E728))))</f>
        <v/>
      </c>
      <c r="F728" t="str" cm="1">
        <f t="array" ref="F728">IF(ROWS(F$4:F728)&gt;COUNTIFS($B$4:$B$10001,"&lt;&gt;",$C$4:$C$10001,"&gt;0"),"",INDEX($B$4:$B$10001,_xlfn.AGGREGATE(15,6,(ROW($B$4:$B$10001)-ROW($B$4)+1)/(($B$4:$B$10001&lt;&gt;"")*($C$4:$C$10001&gt;0)),ROWS(F$4:F728))))</f>
        <v/>
      </c>
      <c r="G728" t="str" cm="1">
        <f t="array" ref="G728">IF(ROWS(G$4:G728)&gt;COUNTIFS($C$4:$C$10001,"&lt;&gt;",$C$4:$C$10001,"&gt;0"),"",INDEX($C$4:$C$10001,_xlfn.AGGREGATE(15,6,(ROW($C$4:$C$10001)-ROW($C$4)+1)/(($C$4:$C$10001&lt;&gt;"")*($C$4:$C$10001&gt;0)),ROWS(G$4:G728))))</f>
        <v/>
      </c>
      <c r="H728" s="8">
        <f t="shared" si="49"/>
        <v>0</v>
      </c>
      <c r="I728" s="8">
        <f t="shared" si="50"/>
        <v>0</v>
      </c>
      <c r="J728" s="9"/>
      <c r="K728" s="9"/>
      <c r="L728" s="9"/>
      <c r="M728" s="9"/>
      <c r="N728" s="9"/>
      <c r="O728" t="str" cm="1">
        <f t="array" ref="O728">IF(ROWS(O$4:O728)&gt;COUNTIFS($A$4:$A$10001,"&lt;&gt;",$C$4:$C$10001,"=0"),"",INDEX($A$4:$A$10001,_xlfn.AGGREGATE(15,6,(ROW($A$4:$A$10001)-ROW($A$4)+1)/(($A$4:$A$10001&lt;&gt;"")*($C$4:$C$10001=0)),ROWS(O$4:O728))))</f>
        <v/>
      </c>
      <c r="P728" t="str" cm="1">
        <f t="array" ref="P728">IF(ROWS(P$4:P728)&gt;COUNTIFS($B$4:$B$10001,"&lt;&gt;",$C$4:$C$10001,"=0"),"",INDEX($B$4:$B$10001,_xlfn.AGGREGATE(15,6,(ROW($B$4:$B$10001)-ROW($B$4)+1)/(($B$4:$B$10001&lt;&gt;"")*($C$4:$C$10001=0)),ROWS(P$4:P728))))</f>
        <v/>
      </c>
      <c r="Q728" s="10" t="str">
        <f t="shared" si="51"/>
        <v/>
      </c>
      <c r="R728" s="10" t="str">
        <f t="shared" si="52"/>
        <v/>
      </c>
    </row>
    <row r="729" spans="5:18" x14ac:dyDescent="0.2">
      <c r="E729" t="str" cm="1">
        <f t="array" ref="E729">IF(ROWS(E$4:E729)&gt;COUNTIFS($A$4:$A$10001,"&lt;&gt;",$C$4:$C$10001,"&gt;0"),"",INDEX($A$4:$A$10001,_xlfn.AGGREGATE(15,6,(ROW($A$4:$A$10001)-ROW($A$4)+1)/(($A$4:$A$10001&lt;&gt;"")*($C$4:$C$10001&gt;0)),ROWS(E$4:E729))))</f>
        <v/>
      </c>
      <c r="F729" t="str" cm="1">
        <f t="array" ref="F729">IF(ROWS(F$4:F729)&gt;COUNTIFS($B$4:$B$10001,"&lt;&gt;",$C$4:$C$10001,"&gt;0"),"",INDEX($B$4:$B$10001,_xlfn.AGGREGATE(15,6,(ROW($B$4:$B$10001)-ROW($B$4)+1)/(($B$4:$B$10001&lt;&gt;"")*($C$4:$C$10001&gt;0)),ROWS(F$4:F729))))</f>
        <v/>
      </c>
      <c r="G729" t="str" cm="1">
        <f t="array" ref="G729">IF(ROWS(G$4:G729)&gt;COUNTIFS($C$4:$C$10001,"&lt;&gt;",$C$4:$C$10001,"&gt;0"),"",INDEX($C$4:$C$10001,_xlfn.AGGREGATE(15,6,(ROW($C$4:$C$10001)-ROW($C$4)+1)/(($C$4:$C$10001&lt;&gt;"")*($C$4:$C$10001&gt;0)),ROWS(G$4:G729))))</f>
        <v/>
      </c>
      <c r="H729" s="8">
        <f t="shared" si="49"/>
        <v>0</v>
      </c>
      <c r="I729" s="8">
        <f t="shared" si="50"/>
        <v>0</v>
      </c>
      <c r="J729" s="9"/>
      <c r="K729" s="9"/>
      <c r="L729" s="9"/>
      <c r="M729" s="9"/>
      <c r="N729" s="9"/>
      <c r="O729" t="str" cm="1">
        <f t="array" ref="O729">IF(ROWS(O$4:O729)&gt;COUNTIFS($A$4:$A$10001,"&lt;&gt;",$C$4:$C$10001,"=0"),"",INDEX($A$4:$A$10001,_xlfn.AGGREGATE(15,6,(ROW($A$4:$A$10001)-ROW($A$4)+1)/(($A$4:$A$10001&lt;&gt;"")*($C$4:$C$10001=0)),ROWS(O$4:O729))))</f>
        <v/>
      </c>
      <c r="P729" t="str" cm="1">
        <f t="array" ref="P729">IF(ROWS(P$4:P729)&gt;COUNTIFS($B$4:$B$10001,"&lt;&gt;",$C$4:$C$10001,"=0"),"",INDEX($B$4:$B$10001,_xlfn.AGGREGATE(15,6,(ROW($B$4:$B$10001)-ROW($B$4)+1)/(($B$4:$B$10001&lt;&gt;"")*($C$4:$C$10001=0)),ROWS(P$4:P729))))</f>
        <v/>
      </c>
      <c r="Q729" s="10" t="str">
        <f t="shared" si="51"/>
        <v/>
      </c>
      <c r="R729" s="10" t="str">
        <f t="shared" si="52"/>
        <v/>
      </c>
    </row>
    <row r="730" spans="5:18" x14ac:dyDescent="0.2">
      <c r="E730" t="str" cm="1">
        <f t="array" ref="E730">IF(ROWS(E$4:E730)&gt;COUNTIFS($A$4:$A$10001,"&lt;&gt;",$C$4:$C$10001,"&gt;0"),"",INDEX($A$4:$A$10001,_xlfn.AGGREGATE(15,6,(ROW($A$4:$A$10001)-ROW($A$4)+1)/(($A$4:$A$10001&lt;&gt;"")*($C$4:$C$10001&gt;0)),ROWS(E$4:E730))))</f>
        <v/>
      </c>
      <c r="F730" t="str" cm="1">
        <f t="array" ref="F730">IF(ROWS(F$4:F730)&gt;COUNTIFS($B$4:$B$10001,"&lt;&gt;",$C$4:$C$10001,"&gt;0"),"",INDEX($B$4:$B$10001,_xlfn.AGGREGATE(15,6,(ROW($B$4:$B$10001)-ROW($B$4)+1)/(($B$4:$B$10001&lt;&gt;"")*($C$4:$C$10001&gt;0)),ROWS(F$4:F730))))</f>
        <v/>
      </c>
      <c r="G730" t="str" cm="1">
        <f t="array" ref="G730">IF(ROWS(G$4:G730)&gt;COUNTIFS($C$4:$C$10001,"&lt;&gt;",$C$4:$C$10001,"&gt;0"),"",INDEX($C$4:$C$10001,_xlfn.AGGREGATE(15,6,(ROW($C$4:$C$10001)-ROW($C$4)+1)/(($C$4:$C$10001&lt;&gt;"")*($C$4:$C$10001&gt;0)),ROWS(G$4:G730))))</f>
        <v/>
      </c>
      <c r="H730" s="8">
        <f t="shared" si="49"/>
        <v>0</v>
      </c>
      <c r="I730" s="8">
        <f t="shared" si="50"/>
        <v>0</v>
      </c>
      <c r="J730" s="9"/>
      <c r="K730" s="9"/>
      <c r="L730" s="9"/>
      <c r="M730" s="9"/>
      <c r="N730" s="9"/>
      <c r="O730" t="str" cm="1">
        <f t="array" ref="O730">IF(ROWS(O$4:O730)&gt;COUNTIFS($A$4:$A$10001,"&lt;&gt;",$C$4:$C$10001,"=0"),"",INDEX($A$4:$A$10001,_xlfn.AGGREGATE(15,6,(ROW($A$4:$A$10001)-ROW($A$4)+1)/(($A$4:$A$10001&lt;&gt;"")*($C$4:$C$10001=0)),ROWS(O$4:O730))))</f>
        <v/>
      </c>
      <c r="P730" t="str" cm="1">
        <f t="array" ref="P730">IF(ROWS(P$4:P730)&gt;COUNTIFS($B$4:$B$10001,"&lt;&gt;",$C$4:$C$10001,"=0"),"",INDEX($B$4:$B$10001,_xlfn.AGGREGATE(15,6,(ROW($B$4:$B$10001)-ROW($B$4)+1)/(($B$4:$B$10001&lt;&gt;"")*($C$4:$C$10001=0)),ROWS(P$4:P730))))</f>
        <v/>
      </c>
      <c r="Q730" s="10" t="str">
        <f t="shared" si="51"/>
        <v/>
      </c>
      <c r="R730" s="10" t="str">
        <f t="shared" si="52"/>
        <v/>
      </c>
    </row>
    <row r="731" spans="5:18" x14ac:dyDescent="0.2">
      <c r="E731" t="str" cm="1">
        <f t="array" ref="E731">IF(ROWS(E$4:E731)&gt;COUNTIFS($A$4:$A$10001,"&lt;&gt;",$C$4:$C$10001,"&gt;0"),"",INDEX($A$4:$A$10001,_xlfn.AGGREGATE(15,6,(ROW($A$4:$A$10001)-ROW($A$4)+1)/(($A$4:$A$10001&lt;&gt;"")*($C$4:$C$10001&gt;0)),ROWS(E$4:E731))))</f>
        <v/>
      </c>
      <c r="F731" t="str" cm="1">
        <f t="array" ref="F731">IF(ROWS(F$4:F731)&gt;COUNTIFS($B$4:$B$10001,"&lt;&gt;",$C$4:$C$10001,"&gt;0"),"",INDEX($B$4:$B$10001,_xlfn.AGGREGATE(15,6,(ROW($B$4:$B$10001)-ROW($B$4)+1)/(($B$4:$B$10001&lt;&gt;"")*($C$4:$C$10001&gt;0)),ROWS(F$4:F731))))</f>
        <v/>
      </c>
      <c r="G731" t="str" cm="1">
        <f t="array" ref="G731">IF(ROWS(G$4:G731)&gt;COUNTIFS($C$4:$C$10001,"&lt;&gt;",$C$4:$C$10001,"&gt;0"),"",INDEX($C$4:$C$10001,_xlfn.AGGREGATE(15,6,(ROW($C$4:$C$10001)-ROW($C$4)+1)/(($C$4:$C$10001&lt;&gt;"")*($C$4:$C$10001&gt;0)),ROWS(G$4:G731))))</f>
        <v/>
      </c>
      <c r="H731" s="8">
        <f t="shared" si="49"/>
        <v>0</v>
      </c>
      <c r="I731" s="8">
        <f t="shared" si="50"/>
        <v>0</v>
      </c>
      <c r="J731" s="9"/>
      <c r="K731" s="9"/>
      <c r="L731" s="9"/>
      <c r="M731" s="9"/>
      <c r="N731" s="9"/>
      <c r="O731" t="str" cm="1">
        <f t="array" ref="O731">IF(ROWS(O$4:O731)&gt;COUNTIFS($A$4:$A$10001,"&lt;&gt;",$C$4:$C$10001,"=0"),"",INDEX($A$4:$A$10001,_xlfn.AGGREGATE(15,6,(ROW($A$4:$A$10001)-ROW($A$4)+1)/(($A$4:$A$10001&lt;&gt;"")*($C$4:$C$10001=0)),ROWS(O$4:O731))))</f>
        <v/>
      </c>
      <c r="P731" t="str" cm="1">
        <f t="array" ref="P731">IF(ROWS(P$4:P731)&gt;COUNTIFS($B$4:$B$10001,"&lt;&gt;",$C$4:$C$10001,"=0"),"",INDEX($B$4:$B$10001,_xlfn.AGGREGATE(15,6,(ROW($B$4:$B$10001)-ROW($B$4)+1)/(($B$4:$B$10001&lt;&gt;"")*($C$4:$C$10001=0)),ROWS(P$4:P731))))</f>
        <v/>
      </c>
      <c r="Q731" s="10" t="str">
        <f t="shared" si="51"/>
        <v/>
      </c>
      <c r="R731" s="10" t="str">
        <f t="shared" si="52"/>
        <v/>
      </c>
    </row>
    <row r="732" spans="5:18" x14ac:dyDescent="0.2">
      <c r="E732" t="str" cm="1">
        <f t="array" ref="E732">IF(ROWS(E$4:E732)&gt;COUNTIFS($A$4:$A$10001,"&lt;&gt;",$C$4:$C$10001,"&gt;0"),"",INDEX($A$4:$A$10001,_xlfn.AGGREGATE(15,6,(ROW($A$4:$A$10001)-ROW($A$4)+1)/(($A$4:$A$10001&lt;&gt;"")*($C$4:$C$10001&gt;0)),ROWS(E$4:E732))))</f>
        <v/>
      </c>
      <c r="F732" t="str" cm="1">
        <f t="array" ref="F732">IF(ROWS(F$4:F732)&gt;COUNTIFS($B$4:$B$10001,"&lt;&gt;",$C$4:$C$10001,"&gt;0"),"",INDEX($B$4:$B$10001,_xlfn.AGGREGATE(15,6,(ROW($B$4:$B$10001)-ROW($B$4)+1)/(($B$4:$B$10001&lt;&gt;"")*($C$4:$C$10001&gt;0)),ROWS(F$4:F732))))</f>
        <v/>
      </c>
      <c r="G732" t="str" cm="1">
        <f t="array" ref="G732">IF(ROWS(G$4:G732)&gt;COUNTIFS($C$4:$C$10001,"&lt;&gt;",$C$4:$C$10001,"&gt;0"),"",INDEX($C$4:$C$10001,_xlfn.AGGREGATE(15,6,(ROW($C$4:$C$10001)-ROW($C$4)+1)/(($C$4:$C$10001&lt;&gt;"")*($C$4:$C$10001&gt;0)),ROWS(G$4:G732))))</f>
        <v/>
      </c>
      <c r="H732" s="8">
        <f t="shared" ref="H732:H795" si="53">IFERROR(LOG(E732), 0)</f>
        <v>0</v>
      </c>
      <c r="I732" s="8">
        <f t="shared" ref="I732:I795" si="54">IFERROR(LOG(G732), 0)</f>
        <v>0</v>
      </c>
      <c r="J732" s="9"/>
      <c r="K732" s="9"/>
      <c r="L732" s="9"/>
      <c r="M732" s="9"/>
      <c r="N732" s="9"/>
      <c r="O732" t="str" cm="1">
        <f t="array" ref="O732">IF(ROWS(O$4:O732)&gt;COUNTIFS($A$4:$A$10001,"&lt;&gt;",$C$4:$C$10001,"=0"),"",INDEX($A$4:$A$10001,_xlfn.AGGREGATE(15,6,(ROW($A$4:$A$10001)-ROW($A$4)+1)/(($A$4:$A$10001&lt;&gt;"")*($C$4:$C$10001=0)),ROWS(O$4:O732))))</f>
        <v/>
      </c>
      <c r="P732" t="str" cm="1">
        <f t="array" ref="P732">IF(ROWS(P$4:P732)&gt;COUNTIFS($B$4:$B$10001,"&lt;&gt;",$C$4:$C$10001,"=0"),"",INDEX($B$4:$B$10001,_xlfn.AGGREGATE(15,6,(ROW($B$4:$B$10001)-ROW($B$4)+1)/(($B$4:$B$10001&lt;&gt;"")*($C$4:$C$10001=0)),ROWS(P$4:P732))))</f>
        <v/>
      </c>
      <c r="Q732" s="10" t="str">
        <f t="shared" si="51"/>
        <v/>
      </c>
      <c r="R732" s="10" t="str">
        <f t="shared" si="52"/>
        <v/>
      </c>
    </row>
    <row r="733" spans="5:18" x14ac:dyDescent="0.2">
      <c r="E733" t="str" cm="1">
        <f t="array" ref="E733">IF(ROWS(E$4:E733)&gt;COUNTIFS($A$4:$A$10001,"&lt;&gt;",$C$4:$C$10001,"&gt;0"),"",INDEX($A$4:$A$10001,_xlfn.AGGREGATE(15,6,(ROW($A$4:$A$10001)-ROW($A$4)+1)/(($A$4:$A$10001&lt;&gt;"")*($C$4:$C$10001&gt;0)),ROWS(E$4:E733))))</f>
        <v/>
      </c>
      <c r="F733" t="str" cm="1">
        <f t="array" ref="F733">IF(ROWS(F$4:F733)&gt;COUNTIFS($B$4:$B$10001,"&lt;&gt;",$C$4:$C$10001,"&gt;0"),"",INDEX($B$4:$B$10001,_xlfn.AGGREGATE(15,6,(ROW($B$4:$B$10001)-ROW($B$4)+1)/(($B$4:$B$10001&lt;&gt;"")*($C$4:$C$10001&gt;0)),ROWS(F$4:F733))))</f>
        <v/>
      </c>
      <c r="G733" t="str" cm="1">
        <f t="array" ref="G733">IF(ROWS(G$4:G733)&gt;COUNTIFS($C$4:$C$10001,"&lt;&gt;",$C$4:$C$10001,"&gt;0"),"",INDEX($C$4:$C$10001,_xlfn.AGGREGATE(15,6,(ROW($C$4:$C$10001)-ROW($C$4)+1)/(($C$4:$C$10001&lt;&gt;"")*($C$4:$C$10001&gt;0)),ROWS(G$4:G733))))</f>
        <v/>
      </c>
      <c r="H733" s="8">
        <f t="shared" si="53"/>
        <v>0</v>
      </c>
      <c r="I733" s="8">
        <f t="shared" si="54"/>
        <v>0</v>
      </c>
      <c r="J733" s="9"/>
      <c r="K733" s="9"/>
      <c r="L733" s="9"/>
      <c r="M733" s="9"/>
      <c r="N733" s="9"/>
      <c r="O733" t="str" cm="1">
        <f t="array" ref="O733">IF(ROWS(O$4:O733)&gt;COUNTIFS($A$4:$A$10001,"&lt;&gt;",$C$4:$C$10001,"=0"),"",INDEX($A$4:$A$10001,_xlfn.AGGREGATE(15,6,(ROW($A$4:$A$10001)-ROW($A$4)+1)/(($A$4:$A$10001&lt;&gt;"")*($C$4:$C$10001=0)),ROWS(O$4:O733))))</f>
        <v/>
      </c>
      <c r="P733" t="str" cm="1">
        <f t="array" ref="P733">IF(ROWS(P$4:P733)&gt;COUNTIFS($B$4:$B$10001,"&lt;&gt;",$C$4:$C$10001,"=0"),"",INDEX($B$4:$B$10001,_xlfn.AGGREGATE(15,6,(ROW($B$4:$B$10001)-ROW($B$4)+1)/(($B$4:$B$10001&lt;&gt;"")*($C$4:$C$10001=0)),ROWS(P$4:P733))))</f>
        <v/>
      </c>
      <c r="Q733" s="10" t="str">
        <f t="shared" si="51"/>
        <v/>
      </c>
      <c r="R733" s="10" t="str">
        <f t="shared" si="52"/>
        <v/>
      </c>
    </row>
    <row r="734" spans="5:18" x14ac:dyDescent="0.2">
      <c r="E734" t="str" cm="1">
        <f t="array" ref="E734">IF(ROWS(E$4:E734)&gt;COUNTIFS($A$4:$A$10001,"&lt;&gt;",$C$4:$C$10001,"&gt;0"),"",INDEX($A$4:$A$10001,_xlfn.AGGREGATE(15,6,(ROW($A$4:$A$10001)-ROW($A$4)+1)/(($A$4:$A$10001&lt;&gt;"")*($C$4:$C$10001&gt;0)),ROWS(E$4:E734))))</f>
        <v/>
      </c>
      <c r="F734" t="str" cm="1">
        <f t="array" ref="F734">IF(ROWS(F$4:F734)&gt;COUNTIFS($B$4:$B$10001,"&lt;&gt;",$C$4:$C$10001,"&gt;0"),"",INDEX($B$4:$B$10001,_xlfn.AGGREGATE(15,6,(ROW($B$4:$B$10001)-ROW($B$4)+1)/(($B$4:$B$10001&lt;&gt;"")*($C$4:$C$10001&gt;0)),ROWS(F$4:F734))))</f>
        <v/>
      </c>
      <c r="G734" t="str" cm="1">
        <f t="array" ref="G734">IF(ROWS(G$4:G734)&gt;COUNTIFS($C$4:$C$10001,"&lt;&gt;",$C$4:$C$10001,"&gt;0"),"",INDEX($C$4:$C$10001,_xlfn.AGGREGATE(15,6,(ROW($C$4:$C$10001)-ROW($C$4)+1)/(($C$4:$C$10001&lt;&gt;"")*($C$4:$C$10001&gt;0)),ROWS(G$4:G734))))</f>
        <v/>
      </c>
      <c r="H734" s="8">
        <f t="shared" si="53"/>
        <v>0</v>
      </c>
      <c r="I734" s="8">
        <f t="shared" si="54"/>
        <v>0</v>
      </c>
      <c r="J734" s="9"/>
      <c r="K734" s="9"/>
      <c r="L734" s="9"/>
      <c r="M734" s="9"/>
      <c r="N734" s="9"/>
      <c r="O734" t="str" cm="1">
        <f t="array" ref="O734">IF(ROWS(O$4:O734)&gt;COUNTIFS($A$4:$A$10001,"&lt;&gt;",$C$4:$C$10001,"=0"),"",INDEX($A$4:$A$10001,_xlfn.AGGREGATE(15,6,(ROW($A$4:$A$10001)-ROW($A$4)+1)/(($A$4:$A$10001&lt;&gt;"")*($C$4:$C$10001=0)),ROWS(O$4:O734))))</f>
        <v/>
      </c>
      <c r="P734" t="str" cm="1">
        <f t="array" ref="P734">IF(ROWS(P$4:P734)&gt;COUNTIFS($B$4:$B$10001,"&lt;&gt;",$C$4:$C$10001,"=0"),"",INDEX($B$4:$B$10001,_xlfn.AGGREGATE(15,6,(ROW($B$4:$B$10001)-ROW($B$4)+1)/(($B$4:$B$10001&lt;&gt;"")*($C$4:$C$10001=0)),ROWS(P$4:P734))))</f>
        <v/>
      </c>
      <c r="Q734" s="10" t="str">
        <f t="shared" si="51"/>
        <v/>
      </c>
      <c r="R734" s="10" t="str">
        <f t="shared" si="52"/>
        <v/>
      </c>
    </row>
    <row r="735" spans="5:18" x14ac:dyDescent="0.2">
      <c r="E735" t="str" cm="1">
        <f t="array" ref="E735">IF(ROWS(E$4:E735)&gt;COUNTIFS($A$4:$A$10001,"&lt;&gt;",$C$4:$C$10001,"&gt;0"),"",INDEX($A$4:$A$10001,_xlfn.AGGREGATE(15,6,(ROW($A$4:$A$10001)-ROW($A$4)+1)/(($A$4:$A$10001&lt;&gt;"")*($C$4:$C$10001&gt;0)),ROWS(E$4:E735))))</f>
        <v/>
      </c>
      <c r="F735" t="str" cm="1">
        <f t="array" ref="F735">IF(ROWS(F$4:F735)&gt;COUNTIFS($B$4:$B$10001,"&lt;&gt;",$C$4:$C$10001,"&gt;0"),"",INDEX($B$4:$B$10001,_xlfn.AGGREGATE(15,6,(ROW($B$4:$B$10001)-ROW($B$4)+1)/(($B$4:$B$10001&lt;&gt;"")*($C$4:$C$10001&gt;0)),ROWS(F$4:F735))))</f>
        <v/>
      </c>
      <c r="G735" t="str" cm="1">
        <f t="array" ref="G735">IF(ROWS(G$4:G735)&gt;COUNTIFS($C$4:$C$10001,"&lt;&gt;",$C$4:$C$10001,"&gt;0"),"",INDEX($C$4:$C$10001,_xlfn.AGGREGATE(15,6,(ROW($C$4:$C$10001)-ROW($C$4)+1)/(($C$4:$C$10001&lt;&gt;"")*($C$4:$C$10001&gt;0)),ROWS(G$4:G735))))</f>
        <v/>
      </c>
      <c r="H735" s="8">
        <f t="shared" si="53"/>
        <v>0</v>
      </c>
      <c r="I735" s="8">
        <f t="shared" si="54"/>
        <v>0</v>
      </c>
      <c r="J735" s="9"/>
      <c r="K735" s="9"/>
      <c r="L735" s="9"/>
      <c r="M735" s="9"/>
      <c r="N735" s="9"/>
      <c r="O735" t="str" cm="1">
        <f t="array" ref="O735">IF(ROWS(O$4:O735)&gt;COUNTIFS($A$4:$A$10001,"&lt;&gt;",$C$4:$C$10001,"=0"),"",INDEX($A$4:$A$10001,_xlfn.AGGREGATE(15,6,(ROW($A$4:$A$10001)-ROW($A$4)+1)/(($A$4:$A$10001&lt;&gt;"")*($C$4:$C$10001=0)),ROWS(O$4:O735))))</f>
        <v/>
      </c>
      <c r="P735" t="str" cm="1">
        <f t="array" ref="P735">IF(ROWS(P$4:P735)&gt;COUNTIFS($B$4:$B$10001,"&lt;&gt;",$C$4:$C$10001,"=0"),"",INDEX($B$4:$B$10001,_xlfn.AGGREGATE(15,6,(ROW($B$4:$B$10001)-ROW($B$4)+1)/(($B$4:$B$10001&lt;&gt;"")*($C$4:$C$10001=0)),ROWS(P$4:P735))))</f>
        <v/>
      </c>
      <c r="Q735" s="10" t="str">
        <f t="shared" si="51"/>
        <v/>
      </c>
      <c r="R735" s="10" t="str">
        <f t="shared" si="52"/>
        <v/>
      </c>
    </row>
    <row r="736" spans="5:18" x14ac:dyDescent="0.2">
      <c r="E736" t="str" cm="1">
        <f t="array" ref="E736">IF(ROWS(E$4:E736)&gt;COUNTIFS($A$4:$A$10001,"&lt;&gt;",$C$4:$C$10001,"&gt;0"),"",INDEX($A$4:$A$10001,_xlfn.AGGREGATE(15,6,(ROW($A$4:$A$10001)-ROW($A$4)+1)/(($A$4:$A$10001&lt;&gt;"")*($C$4:$C$10001&gt;0)),ROWS(E$4:E736))))</f>
        <v/>
      </c>
      <c r="F736" t="str" cm="1">
        <f t="array" ref="F736">IF(ROWS(F$4:F736)&gt;COUNTIFS($B$4:$B$10001,"&lt;&gt;",$C$4:$C$10001,"&gt;0"),"",INDEX($B$4:$B$10001,_xlfn.AGGREGATE(15,6,(ROW($B$4:$B$10001)-ROW($B$4)+1)/(($B$4:$B$10001&lt;&gt;"")*($C$4:$C$10001&gt;0)),ROWS(F$4:F736))))</f>
        <v/>
      </c>
      <c r="G736" t="str" cm="1">
        <f t="array" ref="G736">IF(ROWS(G$4:G736)&gt;COUNTIFS($C$4:$C$10001,"&lt;&gt;",$C$4:$C$10001,"&gt;0"),"",INDEX($C$4:$C$10001,_xlfn.AGGREGATE(15,6,(ROW($C$4:$C$10001)-ROW($C$4)+1)/(($C$4:$C$10001&lt;&gt;"")*($C$4:$C$10001&gt;0)),ROWS(G$4:G736))))</f>
        <v/>
      </c>
      <c r="H736" s="8">
        <f t="shared" si="53"/>
        <v>0</v>
      </c>
      <c r="I736" s="8">
        <f t="shared" si="54"/>
        <v>0</v>
      </c>
      <c r="J736" s="9"/>
      <c r="K736" s="9"/>
      <c r="L736" s="9"/>
      <c r="M736" s="9"/>
      <c r="N736" s="9"/>
      <c r="O736" t="str" cm="1">
        <f t="array" ref="O736">IF(ROWS(O$4:O736)&gt;COUNTIFS($A$4:$A$10001,"&lt;&gt;",$C$4:$C$10001,"=0"),"",INDEX($A$4:$A$10001,_xlfn.AGGREGATE(15,6,(ROW($A$4:$A$10001)-ROW($A$4)+1)/(($A$4:$A$10001&lt;&gt;"")*($C$4:$C$10001=0)),ROWS(O$4:O736))))</f>
        <v/>
      </c>
      <c r="P736" t="str" cm="1">
        <f t="array" ref="P736">IF(ROWS(P$4:P736)&gt;COUNTIFS($B$4:$B$10001,"&lt;&gt;",$C$4:$C$10001,"=0"),"",INDEX($B$4:$B$10001,_xlfn.AGGREGATE(15,6,(ROW($B$4:$B$10001)-ROW($B$4)+1)/(($B$4:$B$10001&lt;&gt;"")*($C$4:$C$10001=0)),ROWS(P$4:P736))))</f>
        <v/>
      </c>
      <c r="Q736" s="10" t="str">
        <f t="shared" si="51"/>
        <v/>
      </c>
      <c r="R736" s="10" t="str">
        <f t="shared" si="52"/>
        <v/>
      </c>
    </row>
    <row r="737" spans="5:18" x14ac:dyDescent="0.2">
      <c r="E737" t="str" cm="1">
        <f t="array" ref="E737">IF(ROWS(E$4:E737)&gt;COUNTIFS($A$4:$A$10001,"&lt;&gt;",$C$4:$C$10001,"&gt;0"),"",INDEX($A$4:$A$10001,_xlfn.AGGREGATE(15,6,(ROW($A$4:$A$10001)-ROW($A$4)+1)/(($A$4:$A$10001&lt;&gt;"")*($C$4:$C$10001&gt;0)),ROWS(E$4:E737))))</f>
        <v/>
      </c>
      <c r="F737" t="str" cm="1">
        <f t="array" ref="F737">IF(ROWS(F$4:F737)&gt;COUNTIFS($B$4:$B$10001,"&lt;&gt;",$C$4:$C$10001,"&gt;0"),"",INDEX($B$4:$B$10001,_xlfn.AGGREGATE(15,6,(ROW($B$4:$B$10001)-ROW($B$4)+1)/(($B$4:$B$10001&lt;&gt;"")*($C$4:$C$10001&gt;0)),ROWS(F$4:F737))))</f>
        <v/>
      </c>
      <c r="G737" t="str" cm="1">
        <f t="array" ref="G737">IF(ROWS(G$4:G737)&gt;COUNTIFS($C$4:$C$10001,"&lt;&gt;",$C$4:$C$10001,"&gt;0"),"",INDEX($C$4:$C$10001,_xlfn.AGGREGATE(15,6,(ROW($C$4:$C$10001)-ROW($C$4)+1)/(($C$4:$C$10001&lt;&gt;"")*($C$4:$C$10001&gt;0)),ROWS(G$4:G737))))</f>
        <v/>
      </c>
      <c r="H737" s="8">
        <f t="shared" si="53"/>
        <v>0</v>
      </c>
      <c r="I737" s="8">
        <f t="shared" si="54"/>
        <v>0</v>
      </c>
      <c r="J737" s="9"/>
      <c r="K737" s="9"/>
      <c r="L737" s="9"/>
      <c r="M737" s="9"/>
      <c r="N737" s="9"/>
      <c r="O737" t="str" cm="1">
        <f t="array" ref="O737">IF(ROWS(O$4:O737)&gt;COUNTIFS($A$4:$A$10001,"&lt;&gt;",$C$4:$C$10001,"=0"),"",INDEX($A$4:$A$10001,_xlfn.AGGREGATE(15,6,(ROW($A$4:$A$10001)-ROW($A$4)+1)/(($A$4:$A$10001&lt;&gt;"")*($C$4:$C$10001=0)),ROWS(O$4:O737))))</f>
        <v/>
      </c>
      <c r="P737" t="str" cm="1">
        <f t="array" ref="P737">IF(ROWS(P$4:P737)&gt;COUNTIFS($B$4:$B$10001,"&lt;&gt;",$C$4:$C$10001,"=0"),"",INDEX($B$4:$B$10001,_xlfn.AGGREGATE(15,6,(ROW($B$4:$B$10001)-ROW($B$4)+1)/(($B$4:$B$10001&lt;&gt;"")*($C$4:$C$10001=0)),ROWS(P$4:P737))))</f>
        <v/>
      </c>
      <c r="Q737" s="10" t="str">
        <f t="shared" si="51"/>
        <v/>
      </c>
      <c r="R737" s="10" t="str">
        <f t="shared" si="52"/>
        <v/>
      </c>
    </row>
    <row r="738" spans="5:18" x14ac:dyDescent="0.2">
      <c r="E738" t="str" cm="1">
        <f t="array" ref="E738">IF(ROWS(E$4:E738)&gt;COUNTIFS($A$4:$A$10001,"&lt;&gt;",$C$4:$C$10001,"&gt;0"),"",INDEX($A$4:$A$10001,_xlfn.AGGREGATE(15,6,(ROW($A$4:$A$10001)-ROW($A$4)+1)/(($A$4:$A$10001&lt;&gt;"")*($C$4:$C$10001&gt;0)),ROWS(E$4:E738))))</f>
        <v/>
      </c>
      <c r="F738" t="str" cm="1">
        <f t="array" ref="F738">IF(ROWS(F$4:F738)&gt;COUNTIFS($B$4:$B$10001,"&lt;&gt;",$C$4:$C$10001,"&gt;0"),"",INDEX($B$4:$B$10001,_xlfn.AGGREGATE(15,6,(ROW($B$4:$B$10001)-ROW($B$4)+1)/(($B$4:$B$10001&lt;&gt;"")*($C$4:$C$10001&gt;0)),ROWS(F$4:F738))))</f>
        <v/>
      </c>
      <c r="G738" t="str" cm="1">
        <f t="array" ref="G738">IF(ROWS(G$4:G738)&gt;COUNTIFS($C$4:$C$10001,"&lt;&gt;",$C$4:$C$10001,"&gt;0"),"",INDEX($C$4:$C$10001,_xlfn.AGGREGATE(15,6,(ROW($C$4:$C$10001)-ROW($C$4)+1)/(($C$4:$C$10001&lt;&gt;"")*($C$4:$C$10001&gt;0)),ROWS(G$4:G738))))</f>
        <v/>
      </c>
      <c r="H738" s="8">
        <f t="shared" si="53"/>
        <v>0</v>
      </c>
      <c r="I738" s="8">
        <f t="shared" si="54"/>
        <v>0</v>
      </c>
      <c r="J738" s="9"/>
      <c r="K738" s="9"/>
      <c r="L738" s="9"/>
      <c r="M738" s="9"/>
      <c r="N738" s="9"/>
      <c r="O738" t="str" cm="1">
        <f t="array" ref="O738">IF(ROWS(O$4:O738)&gt;COUNTIFS($A$4:$A$10001,"&lt;&gt;",$C$4:$C$10001,"=0"),"",INDEX($A$4:$A$10001,_xlfn.AGGREGATE(15,6,(ROW($A$4:$A$10001)-ROW($A$4)+1)/(($A$4:$A$10001&lt;&gt;"")*($C$4:$C$10001=0)),ROWS(O$4:O738))))</f>
        <v/>
      </c>
      <c r="P738" t="str" cm="1">
        <f t="array" ref="P738">IF(ROWS(P$4:P738)&gt;COUNTIFS($B$4:$B$10001,"&lt;&gt;",$C$4:$C$10001,"=0"),"",INDEX($B$4:$B$10001,_xlfn.AGGREGATE(15,6,(ROW($B$4:$B$10001)-ROW($B$4)+1)/(($B$4:$B$10001&lt;&gt;"")*($C$4:$C$10001=0)),ROWS(P$4:P738))))</f>
        <v/>
      </c>
      <c r="Q738" s="10" t="str">
        <f t="shared" si="51"/>
        <v/>
      </c>
      <c r="R738" s="10" t="str">
        <f t="shared" si="52"/>
        <v/>
      </c>
    </row>
    <row r="739" spans="5:18" x14ac:dyDescent="0.2">
      <c r="E739" t="str" cm="1">
        <f t="array" ref="E739">IF(ROWS(E$4:E739)&gt;COUNTIFS($A$4:$A$10001,"&lt;&gt;",$C$4:$C$10001,"&gt;0"),"",INDEX($A$4:$A$10001,_xlfn.AGGREGATE(15,6,(ROW($A$4:$A$10001)-ROW($A$4)+1)/(($A$4:$A$10001&lt;&gt;"")*($C$4:$C$10001&gt;0)),ROWS(E$4:E739))))</f>
        <v/>
      </c>
      <c r="F739" t="str" cm="1">
        <f t="array" ref="F739">IF(ROWS(F$4:F739)&gt;COUNTIFS($B$4:$B$10001,"&lt;&gt;",$C$4:$C$10001,"&gt;0"),"",INDEX($B$4:$B$10001,_xlfn.AGGREGATE(15,6,(ROW($B$4:$B$10001)-ROW($B$4)+1)/(($B$4:$B$10001&lt;&gt;"")*($C$4:$C$10001&gt;0)),ROWS(F$4:F739))))</f>
        <v/>
      </c>
      <c r="G739" t="str" cm="1">
        <f t="array" ref="G739">IF(ROWS(G$4:G739)&gt;COUNTIFS($C$4:$C$10001,"&lt;&gt;",$C$4:$C$10001,"&gt;0"),"",INDEX($C$4:$C$10001,_xlfn.AGGREGATE(15,6,(ROW($C$4:$C$10001)-ROW($C$4)+1)/(($C$4:$C$10001&lt;&gt;"")*($C$4:$C$10001&gt;0)),ROWS(G$4:G739))))</f>
        <v/>
      </c>
      <c r="H739" s="8">
        <f t="shared" si="53"/>
        <v>0</v>
      </c>
      <c r="I739" s="8">
        <f t="shared" si="54"/>
        <v>0</v>
      </c>
      <c r="J739" s="9"/>
      <c r="K739" s="9"/>
      <c r="L739" s="9"/>
      <c r="M739" s="9"/>
      <c r="N739" s="9"/>
      <c r="O739" t="str" cm="1">
        <f t="array" ref="O739">IF(ROWS(O$4:O739)&gt;COUNTIFS($A$4:$A$10001,"&lt;&gt;",$C$4:$C$10001,"=0"),"",INDEX($A$4:$A$10001,_xlfn.AGGREGATE(15,6,(ROW($A$4:$A$10001)-ROW($A$4)+1)/(($A$4:$A$10001&lt;&gt;"")*($C$4:$C$10001=0)),ROWS(O$4:O739))))</f>
        <v/>
      </c>
      <c r="P739" t="str" cm="1">
        <f t="array" ref="P739">IF(ROWS(P$4:P739)&gt;COUNTIFS($B$4:$B$10001,"&lt;&gt;",$C$4:$C$10001,"=0"),"",INDEX($B$4:$B$10001,_xlfn.AGGREGATE(15,6,(ROW($B$4:$B$10001)-ROW($B$4)+1)/(($B$4:$B$10001&lt;&gt;"")*($C$4:$C$10001=0)),ROWS(P$4:P739))))</f>
        <v/>
      </c>
      <c r="Q739" s="10" t="str">
        <f t="shared" si="51"/>
        <v/>
      </c>
      <c r="R739" s="10" t="str">
        <f t="shared" si="52"/>
        <v/>
      </c>
    </row>
    <row r="740" spans="5:18" x14ac:dyDescent="0.2">
      <c r="E740" t="str" cm="1">
        <f t="array" ref="E740">IF(ROWS(E$4:E740)&gt;COUNTIFS($A$4:$A$10001,"&lt;&gt;",$C$4:$C$10001,"&gt;0"),"",INDEX($A$4:$A$10001,_xlfn.AGGREGATE(15,6,(ROW($A$4:$A$10001)-ROW($A$4)+1)/(($A$4:$A$10001&lt;&gt;"")*($C$4:$C$10001&gt;0)),ROWS(E$4:E740))))</f>
        <v/>
      </c>
      <c r="F740" t="str" cm="1">
        <f t="array" ref="F740">IF(ROWS(F$4:F740)&gt;COUNTIFS($B$4:$B$10001,"&lt;&gt;",$C$4:$C$10001,"&gt;0"),"",INDEX($B$4:$B$10001,_xlfn.AGGREGATE(15,6,(ROW($B$4:$B$10001)-ROW($B$4)+1)/(($B$4:$B$10001&lt;&gt;"")*($C$4:$C$10001&gt;0)),ROWS(F$4:F740))))</f>
        <v/>
      </c>
      <c r="G740" t="str" cm="1">
        <f t="array" ref="G740">IF(ROWS(G$4:G740)&gt;COUNTIFS($C$4:$C$10001,"&lt;&gt;",$C$4:$C$10001,"&gt;0"),"",INDEX($C$4:$C$10001,_xlfn.AGGREGATE(15,6,(ROW($C$4:$C$10001)-ROW($C$4)+1)/(($C$4:$C$10001&lt;&gt;"")*($C$4:$C$10001&gt;0)),ROWS(G$4:G740))))</f>
        <v/>
      </c>
      <c r="H740" s="8">
        <f t="shared" si="53"/>
        <v>0</v>
      </c>
      <c r="I740" s="8">
        <f t="shared" si="54"/>
        <v>0</v>
      </c>
      <c r="J740" s="9"/>
      <c r="K740" s="9"/>
      <c r="L740" s="9"/>
      <c r="M740" s="9"/>
      <c r="N740" s="9"/>
      <c r="O740" t="str" cm="1">
        <f t="array" ref="O740">IF(ROWS(O$4:O740)&gt;COUNTIFS($A$4:$A$10001,"&lt;&gt;",$C$4:$C$10001,"=0"),"",INDEX($A$4:$A$10001,_xlfn.AGGREGATE(15,6,(ROW($A$4:$A$10001)-ROW($A$4)+1)/(($A$4:$A$10001&lt;&gt;"")*($C$4:$C$10001=0)),ROWS(O$4:O740))))</f>
        <v/>
      </c>
      <c r="P740" t="str" cm="1">
        <f t="array" ref="P740">IF(ROWS(P$4:P740)&gt;COUNTIFS($B$4:$B$10001,"&lt;&gt;",$C$4:$C$10001,"=0"),"",INDEX($B$4:$B$10001,_xlfn.AGGREGATE(15,6,(ROW($B$4:$B$10001)-ROW($B$4)+1)/(($B$4:$B$10001&lt;&gt;"")*($C$4:$C$10001=0)),ROWS(P$4:P740))))</f>
        <v/>
      </c>
      <c r="Q740" s="10" t="str">
        <f t="shared" si="51"/>
        <v/>
      </c>
      <c r="R740" s="10" t="str">
        <f t="shared" si="52"/>
        <v/>
      </c>
    </row>
    <row r="741" spans="5:18" x14ac:dyDescent="0.2">
      <c r="E741" t="str" cm="1">
        <f t="array" ref="E741">IF(ROWS(E$4:E741)&gt;COUNTIFS($A$4:$A$10001,"&lt;&gt;",$C$4:$C$10001,"&gt;0"),"",INDEX($A$4:$A$10001,_xlfn.AGGREGATE(15,6,(ROW($A$4:$A$10001)-ROW($A$4)+1)/(($A$4:$A$10001&lt;&gt;"")*($C$4:$C$10001&gt;0)),ROWS(E$4:E741))))</f>
        <v/>
      </c>
      <c r="F741" t="str" cm="1">
        <f t="array" ref="F741">IF(ROWS(F$4:F741)&gt;COUNTIFS($B$4:$B$10001,"&lt;&gt;",$C$4:$C$10001,"&gt;0"),"",INDEX($B$4:$B$10001,_xlfn.AGGREGATE(15,6,(ROW($B$4:$B$10001)-ROW($B$4)+1)/(($B$4:$B$10001&lt;&gt;"")*($C$4:$C$10001&gt;0)),ROWS(F$4:F741))))</f>
        <v/>
      </c>
      <c r="G741" t="str" cm="1">
        <f t="array" ref="G741">IF(ROWS(G$4:G741)&gt;COUNTIFS($C$4:$C$10001,"&lt;&gt;",$C$4:$C$10001,"&gt;0"),"",INDEX($C$4:$C$10001,_xlfn.AGGREGATE(15,6,(ROW($C$4:$C$10001)-ROW($C$4)+1)/(($C$4:$C$10001&lt;&gt;"")*($C$4:$C$10001&gt;0)),ROWS(G$4:G741))))</f>
        <v/>
      </c>
      <c r="H741" s="8">
        <f t="shared" si="53"/>
        <v>0</v>
      </c>
      <c r="I741" s="8">
        <f t="shared" si="54"/>
        <v>0</v>
      </c>
      <c r="J741" s="9"/>
      <c r="K741" s="9"/>
      <c r="L741" s="9"/>
      <c r="M741" s="9"/>
      <c r="N741" s="9"/>
      <c r="O741" t="str" cm="1">
        <f t="array" ref="O741">IF(ROWS(O$4:O741)&gt;COUNTIFS($A$4:$A$10001,"&lt;&gt;",$C$4:$C$10001,"=0"),"",INDEX($A$4:$A$10001,_xlfn.AGGREGATE(15,6,(ROW($A$4:$A$10001)-ROW($A$4)+1)/(($A$4:$A$10001&lt;&gt;"")*($C$4:$C$10001=0)),ROWS(O$4:O741))))</f>
        <v/>
      </c>
      <c r="P741" t="str" cm="1">
        <f t="array" ref="P741">IF(ROWS(P$4:P741)&gt;COUNTIFS($B$4:$B$10001,"&lt;&gt;",$C$4:$C$10001,"=0"),"",INDEX($B$4:$B$10001,_xlfn.AGGREGATE(15,6,(ROW($B$4:$B$10001)-ROW($B$4)+1)/(($B$4:$B$10001&lt;&gt;"")*($C$4:$C$10001=0)),ROWS(P$4:P741))))</f>
        <v/>
      </c>
      <c r="Q741" s="10" t="str">
        <f t="shared" si="51"/>
        <v/>
      </c>
      <c r="R741" s="10" t="str">
        <f t="shared" si="52"/>
        <v/>
      </c>
    </row>
    <row r="742" spans="5:18" x14ac:dyDescent="0.2">
      <c r="E742" t="str" cm="1">
        <f t="array" ref="E742">IF(ROWS(E$4:E742)&gt;COUNTIFS($A$4:$A$10001,"&lt;&gt;",$C$4:$C$10001,"&gt;0"),"",INDEX($A$4:$A$10001,_xlfn.AGGREGATE(15,6,(ROW($A$4:$A$10001)-ROW($A$4)+1)/(($A$4:$A$10001&lt;&gt;"")*($C$4:$C$10001&gt;0)),ROWS(E$4:E742))))</f>
        <v/>
      </c>
      <c r="F742" t="str" cm="1">
        <f t="array" ref="F742">IF(ROWS(F$4:F742)&gt;COUNTIFS($B$4:$B$10001,"&lt;&gt;",$C$4:$C$10001,"&gt;0"),"",INDEX($B$4:$B$10001,_xlfn.AGGREGATE(15,6,(ROW($B$4:$B$10001)-ROW($B$4)+1)/(($B$4:$B$10001&lt;&gt;"")*($C$4:$C$10001&gt;0)),ROWS(F$4:F742))))</f>
        <v/>
      </c>
      <c r="G742" t="str" cm="1">
        <f t="array" ref="G742">IF(ROWS(G$4:G742)&gt;COUNTIFS($C$4:$C$10001,"&lt;&gt;",$C$4:$C$10001,"&gt;0"),"",INDEX($C$4:$C$10001,_xlfn.AGGREGATE(15,6,(ROW($C$4:$C$10001)-ROW($C$4)+1)/(($C$4:$C$10001&lt;&gt;"")*($C$4:$C$10001&gt;0)),ROWS(G$4:G742))))</f>
        <v/>
      </c>
      <c r="H742" s="8">
        <f t="shared" si="53"/>
        <v>0</v>
      </c>
      <c r="I742" s="8">
        <f t="shared" si="54"/>
        <v>0</v>
      </c>
      <c r="J742" s="9"/>
      <c r="K742" s="9"/>
      <c r="L742" s="9"/>
      <c r="M742" s="9"/>
      <c r="N742" s="9"/>
      <c r="O742" t="str" cm="1">
        <f t="array" ref="O742">IF(ROWS(O$4:O742)&gt;COUNTIFS($A$4:$A$10001,"&lt;&gt;",$C$4:$C$10001,"=0"),"",INDEX($A$4:$A$10001,_xlfn.AGGREGATE(15,6,(ROW($A$4:$A$10001)-ROW($A$4)+1)/(($A$4:$A$10001&lt;&gt;"")*($C$4:$C$10001=0)),ROWS(O$4:O742))))</f>
        <v/>
      </c>
      <c r="P742" t="str" cm="1">
        <f t="array" ref="P742">IF(ROWS(P$4:P742)&gt;COUNTIFS($B$4:$B$10001,"&lt;&gt;",$C$4:$C$10001,"=0"),"",INDEX($B$4:$B$10001,_xlfn.AGGREGATE(15,6,(ROW($B$4:$B$10001)-ROW($B$4)+1)/(($B$4:$B$10001&lt;&gt;"")*($C$4:$C$10001=0)),ROWS(P$4:P742))))</f>
        <v/>
      </c>
      <c r="Q742" s="10" t="str">
        <f t="shared" si="51"/>
        <v/>
      </c>
      <c r="R742" s="10" t="str">
        <f t="shared" si="52"/>
        <v/>
      </c>
    </row>
    <row r="743" spans="5:18" x14ac:dyDescent="0.2">
      <c r="E743" t="str" cm="1">
        <f t="array" ref="E743">IF(ROWS(E$4:E743)&gt;COUNTIFS($A$4:$A$10001,"&lt;&gt;",$C$4:$C$10001,"&gt;0"),"",INDEX($A$4:$A$10001,_xlfn.AGGREGATE(15,6,(ROW($A$4:$A$10001)-ROW($A$4)+1)/(($A$4:$A$10001&lt;&gt;"")*($C$4:$C$10001&gt;0)),ROWS(E$4:E743))))</f>
        <v/>
      </c>
      <c r="F743" t="str" cm="1">
        <f t="array" ref="F743">IF(ROWS(F$4:F743)&gt;COUNTIFS($B$4:$B$10001,"&lt;&gt;",$C$4:$C$10001,"&gt;0"),"",INDEX($B$4:$B$10001,_xlfn.AGGREGATE(15,6,(ROW($B$4:$B$10001)-ROW($B$4)+1)/(($B$4:$B$10001&lt;&gt;"")*($C$4:$C$10001&gt;0)),ROWS(F$4:F743))))</f>
        <v/>
      </c>
      <c r="G743" t="str" cm="1">
        <f t="array" ref="G743">IF(ROWS(G$4:G743)&gt;COUNTIFS($C$4:$C$10001,"&lt;&gt;",$C$4:$C$10001,"&gt;0"),"",INDEX($C$4:$C$10001,_xlfn.AGGREGATE(15,6,(ROW($C$4:$C$10001)-ROW($C$4)+1)/(($C$4:$C$10001&lt;&gt;"")*($C$4:$C$10001&gt;0)),ROWS(G$4:G743))))</f>
        <v/>
      </c>
      <c r="H743" s="8">
        <f t="shared" si="53"/>
        <v>0</v>
      </c>
      <c r="I743" s="8">
        <f t="shared" si="54"/>
        <v>0</v>
      </c>
      <c r="J743" s="9"/>
      <c r="K743" s="9"/>
      <c r="L743" s="9"/>
      <c r="M743" s="9"/>
      <c r="N743" s="9"/>
      <c r="O743" t="str" cm="1">
        <f t="array" ref="O743">IF(ROWS(O$4:O743)&gt;COUNTIFS($A$4:$A$10001,"&lt;&gt;",$C$4:$C$10001,"=0"),"",INDEX($A$4:$A$10001,_xlfn.AGGREGATE(15,6,(ROW($A$4:$A$10001)-ROW($A$4)+1)/(($A$4:$A$10001&lt;&gt;"")*($C$4:$C$10001=0)),ROWS(O$4:O743))))</f>
        <v/>
      </c>
      <c r="P743" t="str" cm="1">
        <f t="array" ref="P743">IF(ROWS(P$4:P743)&gt;COUNTIFS($B$4:$B$10001,"&lt;&gt;",$C$4:$C$10001,"=0"),"",INDEX($B$4:$B$10001,_xlfn.AGGREGATE(15,6,(ROW($B$4:$B$10001)-ROW($B$4)+1)/(($B$4:$B$10001&lt;&gt;"")*($C$4:$C$10001=0)),ROWS(P$4:P743))))</f>
        <v/>
      </c>
      <c r="Q743" s="10" t="str">
        <f t="shared" si="51"/>
        <v/>
      </c>
      <c r="R743" s="10" t="str">
        <f t="shared" si="52"/>
        <v/>
      </c>
    </row>
    <row r="744" spans="5:18" x14ac:dyDescent="0.2">
      <c r="E744" t="str" cm="1">
        <f t="array" ref="E744">IF(ROWS(E$4:E744)&gt;COUNTIFS($A$4:$A$10001,"&lt;&gt;",$C$4:$C$10001,"&gt;0"),"",INDEX($A$4:$A$10001,_xlfn.AGGREGATE(15,6,(ROW($A$4:$A$10001)-ROW($A$4)+1)/(($A$4:$A$10001&lt;&gt;"")*($C$4:$C$10001&gt;0)),ROWS(E$4:E744))))</f>
        <v/>
      </c>
      <c r="F744" t="str" cm="1">
        <f t="array" ref="F744">IF(ROWS(F$4:F744)&gt;COUNTIFS($B$4:$B$10001,"&lt;&gt;",$C$4:$C$10001,"&gt;0"),"",INDEX($B$4:$B$10001,_xlfn.AGGREGATE(15,6,(ROW($B$4:$B$10001)-ROW($B$4)+1)/(($B$4:$B$10001&lt;&gt;"")*($C$4:$C$10001&gt;0)),ROWS(F$4:F744))))</f>
        <v/>
      </c>
      <c r="G744" t="str" cm="1">
        <f t="array" ref="G744">IF(ROWS(G$4:G744)&gt;COUNTIFS($C$4:$C$10001,"&lt;&gt;",$C$4:$C$10001,"&gt;0"),"",INDEX($C$4:$C$10001,_xlfn.AGGREGATE(15,6,(ROW($C$4:$C$10001)-ROW($C$4)+1)/(($C$4:$C$10001&lt;&gt;"")*($C$4:$C$10001&gt;0)),ROWS(G$4:G744))))</f>
        <v/>
      </c>
      <c r="H744" s="8">
        <f t="shared" si="53"/>
        <v>0</v>
      </c>
      <c r="I744" s="8">
        <f t="shared" si="54"/>
        <v>0</v>
      </c>
      <c r="J744" s="9"/>
      <c r="K744" s="9"/>
      <c r="L744" s="9"/>
      <c r="M744" s="9"/>
      <c r="N744" s="9"/>
      <c r="O744" t="str" cm="1">
        <f t="array" ref="O744">IF(ROWS(O$4:O744)&gt;COUNTIFS($A$4:$A$10001,"&lt;&gt;",$C$4:$C$10001,"=0"),"",INDEX($A$4:$A$10001,_xlfn.AGGREGATE(15,6,(ROW($A$4:$A$10001)-ROW($A$4)+1)/(($A$4:$A$10001&lt;&gt;"")*($C$4:$C$10001=0)),ROWS(O$4:O744))))</f>
        <v/>
      </c>
      <c r="P744" t="str" cm="1">
        <f t="array" ref="P744">IF(ROWS(P$4:P744)&gt;COUNTIFS($B$4:$B$10001,"&lt;&gt;",$C$4:$C$10001,"=0"),"",INDEX($B$4:$B$10001,_xlfn.AGGREGATE(15,6,(ROW($B$4:$B$10001)-ROW($B$4)+1)/(($B$4:$B$10001&lt;&gt;"")*($C$4:$C$10001=0)),ROWS(P$4:P744))))</f>
        <v/>
      </c>
      <c r="Q744" s="10" t="str">
        <f t="shared" si="51"/>
        <v/>
      </c>
      <c r="R744" s="10" t="str">
        <f t="shared" si="52"/>
        <v/>
      </c>
    </row>
    <row r="745" spans="5:18" x14ac:dyDescent="0.2">
      <c r="E745" t="str" cm="1">
        <f t="array" ref="E745">IF(ROWS(E$4:E745)&gt;COUNTIFS($A$4:$A$10001,"&lt;&gt;",$C$4:$C$10001,"&gt;0"),"",INDEX($A$4:$A$10001,_xlfn.AGGREGATE(15,6,(ROW($A$4:$A$10001)-ROW($A$4)+1)/(($A$4:$A$10001&lt;&gt;"")*($C$4:$C$10001&gt;0)),ROWS(E$4:E745))))</f>
        <v/>
      </c>
      <c r="F745" t="str" cm="1">
        <f t="array" ref="F745">IF(ROWS(F$4:F745)&gt;COUNTIFS($B$4:$B$10001,"&lt;&gt;",$C$4:$C$10001,"&gt;0"),"",INDEX($B$4:$B$10001,_xlfn.AGGREGATE(15,6,(ROW($B$4:$B$10001)-ROW($B$4)+1)/(($B$4:$B$10001&lt;&gt;"")*($C$4:$C$10001&gt;0)),ROWS(F$4:F745))))</f>
        <v/>
      </c>
      <c r="G745" t="str" cm="1">
        <f t="array" ref="G745">IF(ROWS(G$4:G745)&gt;COUNTIFS($C$4:$C$10001,"&lt;&gt;",$C$4:$C$10001,"&gt;0"),"",INDEX($C$4:$C$10001,_xlfn.AGGREGATE(15,6,(ROW($C$4:$C$10001)-ROW($C$4)+1)/(($C$4:$C$10001&lt;&gt;"")*($C$4:$C$10001&gt;0)),ROWS(G$4:G745))))</f>
        <v/>
      </c>
      <c r="H745" s="8">
        <f t="shared" si="53"/>
        <v>0</v>
      </c>
      <c r="I745" s="8">
        <f t="shared" si="54"/>
        <v>0</v>
      </c>
      <c r="J745" s="9"/>
      <c r="K745" s="9"/>
      <c r="L745" s="9"/>
      <c r="M745" s="9"/>
      <c r="N745" s="9"/>
      <c r="O745" t="str" cm="1">
        <f t="array" ref="O745">IF(ROWS(O$4:O745)&gt;COUNTIFS($A$4:$A$10001,"&lt;&gt;",$C$4:$C$10001,"=0"),"",INDEX($A$4:$A$10001,_xlfn.AGGREGATE(15,6,(ROW($A$4:$A$10001)-ROW($A$4)+1)/(($A$4:$A$10001&lt;&gt;"")*($C$4:$C$10001=0)),ROWS(O$4:O745))))</f>
        <v/>
      </c>
      <c r="P745" t="str" cm="1">
        <f t="array" ref="P745">IF(ROWS(P$4:P745)&gt;COUNTIFS($B$4:$B$10001,"&lt;&gt;",$C$4:$C$10001,"=0"),"",INDEX($B$4:$B$10001,_xlfn.AGGREGATE(15,6,(ROW($B$4:$B$10001)-ROW($B$4)+1)/(($B$4:$B$10001&lt;&gt;"")*($C$4:$C$10001=0)),ROWS(P$4:P745))))</f>
        <v/>
      </c>
      <c r="Q745" s="10" t="str">
        <f t="shared" si="51"/>
        <v/>
      </c>
      <c r="R745" s="10" t="str">
        <f t="shared" si="52"/>
        <v/>
      </c>
    </row>
    <row r="746" spans="5:18" x14ac:dyDescent="0.2">
      <c r="E746" t="str" cm="1">
        <f t="array" ref="E746">IF(ROWS(E$4:E746)&gt;COUNTIFS($A$4:$A$10001,"&lt;&gt;",$C$4:$C$10001,"&gt;0"),"",INDEX($A$4:$A$10001,_xlfn.AGGREGATE(15,6,(ROW($A$4:$A$10001)-ROW($A$4)+1)/(($A$4:$A$10001&lt;&gt;"")*($C$4:$C$10001&gt;0)),ROWS(E$4:E746))))</f>
        <v/>
      </c>
      <c r="F746" t="str" cm="1">
        <f t="array" ref="F746">IF(ROWS(F$4:F746)&gt;COUNTIFS($B$4:$B$10001,"&lt;&gt;",$C$4:$C$10001,"&gt;0"),"",INDEX($B$4:$B$10001,_xlfn.AGGREGATE(15,6,(ROW($B$4:$B$10001)-ROW($B$4)+1)/(($B$4:$B$10001&lt;&gt;"")*($C$4:$C$10001&gt;0)),ROWS(F$4:F746))))</f>
        <v/>
      </c>
      <c r="G746" t="str" cm="1">
        <f t="array" ref="G746">IF(ROWS(G$4:G746)&gt;COUNTIFS($C$4:$C$10001,"&lt;&gt;",$C$4:$C$10001,"&gt;0"),"",INDEX($C$4:$C$10001,_xlfn.AGGREGATE(15,6,(ROW($C$4:$C$10001)-ROW($C$4)+1)/(($C$4:$C$10001&lt;&gt;"")*($C$4:$C$10001&gt;0)),ROWS(G$4:G746))))</f>
        <v/>
      </c>
      <c r="H746" s="8">
        <f t="shared" si="53"/>
        <v>0</v>
      </c>
      <c r="I746" s="8">
        <f t="shared" si="54"/>
        <v>0</v>
      </c>
      <c r="J746" s="9"/>
      <c r="K746" s="9"/>
      <c r="L746" s="9"/>
      <c r="M746" s="9"/>
      <c r="N746" s="9"/>
      <c r="O746" t="str" cm="1">
        <f t="array" ref="O746">IF(ROWS(O$4:O746)&gt;COUNTIFS($A$4:$A$10001,"&lt;&gt;",$C$4:$C$10001,"=0"),"",INDEX($A$4:$A$10001,_xlfn.AGGREGATE(15,6,(ROW($A$4:$A$10001)-ROW($A$4)+1)/(($A$4:$A$10001&lt;&gt;"")*($C$4:$C$10001=0)),ROWS(O$4:O746))))</f>
        <v/>
      </c>
      <c r="P746" t="str" cm="1">
        <f t="array" ref="P746">IF(ROWS(P$4:P746)&gt;COUNTIFS($B$4:$B$10001,"&lt;&gt;",$C$4:$C$10001,"=0"),"",INDEX($B$4:$B$10001,_xlfn.AGGREGATE(15,6,(ROW($B$4:$B$10001)-ROW($B$4)+1)/(($B$4:$B$10001&lt;&gt;"")*($C$4:$C$10001=0)),ROWS(P$4:P746))))</f>
        <v/>
      </c>
      <c r="Q746" s="10" t="str">
        <f t="shared" si="51"/>
        <v/>
      </c>
      <c r="R746" s="10" t="str">
        <f t="shared" si="52"/>
        <v/>
      </c>
    </row>
    <row r="747" spans="5:18" x14ac:dyDescent="0.2">
      <c r="E747" t="str" cm="1">
        <f t="array" ref="E747">IF(ROWS(E$4:E747)&gt;COUNTIFS($A$4:$A$10001,"&lt;&gt;",$C$4:$C$10001,"&gt;0"),"",INDEX($A$4:$A$10001,_xlfn.AGGREGATE(15,6,(ROW($A$4:$A$10001)-ROW($A$4)+1)/(($A$4:$A$10001&lt;&gt;"")*($C$4:$C$10001&gt;0)),ROWS(E$4:E747))))</f>
        <v/>
      </c>
      <c r="F747" t="str" cm="1">
        <f t="array" ref="F747">IF(ROWS(F$4:F747)&gt;COUNTIFS($B$4:$B$10001,"&lt;&gt;",$C$4:$C$10001,"&gt;0"),"",INDEX($B$4:$B$10001,_xlfn.AGGREGATE(15,6,(ROW($B$4:$B$10001)-ROW($B$4)+1)/(($B$4:$B$10001&lt;&gt;"")*($C$4:$C$10001&gt;0)),ROWS(F$4:F747))))</f>
        <v/>
      </c>
      <c r="G747" t="str" cm="1">
        <f t="array" ref="G747">IF(ROWS(G$4:G747)&gt;COUNTIFS($C$4:$C$10001,"&lt;&gt;",$C$4:$C$10001,"&gt;0"),"",INDEX($C$4:$C$10001,_xlfn.AGGREGATE(15,6,(ROW($C$4:$C$10001)-ROW($C$4)+1)/(($C$4:$C$10001&lt;&gt;"")*($C$4:$C$10001&gt;0)),ROWS(G$4:G747))))</f>
        <v/>
      </c>
      <c r="H747" s="8">
        <f t="shared" si="53"/>
        <v>0</v>
      </c>
      <c r="I747" s="8">
        <f t="shared" si="54"/>
        <v>0</v>
      </c>
      <c r="J747" s="9"/>
      <c r="K747" s="9"/>
      <c r="L747" s="9"/>
      <c r="M747" s="9"/>
      <c r="N747" s="9"/>
      <c r="O747" t="str" cm="1">
        <f t="array" ref="O747">IF(ROWS(O$4:O747)&gt;COUNTIFS($A$4:$A$10001,"&lt;&gt;",$C$4:$C$10001,"=0"),"",INDEX($A$4:$A$10001,_xlfn.AGGREGATE(15,6,(ROW($A$4:$A$10001)-ROW($A$4)+1)/(($A$4:$A$10001&lt;&gt;"")*($C$4:$C$10001=0)),ROWS(O$4:O747))))</f>
        <v/>
      </c>
      <c r="P747" t="str" cm="1">
        <f t="array" ref="P747">IF(ROWS(P$4:P747)&gt;COUNTIFS($B$4:$B$10001,"&lt;&gt;",$C$4:$C$10001,"=0"),"",INDEX($B$4:$B$10001,_xlfn.AGGREGATE(15,6,(ROW($B$4:$B$10001)-ROW($B$4)+1)/(($B$4:$B$10001&lt;&gt;"")*($C$4:$C$10001=0)),ROWS(P$4:P747))))</f>
        <v/>
      </c>
      <c r="Q747" s="10" t="str">
        <f t="shared" si="51"/>
        <v/>
      </c>
      <c r="R747" s="10" t="str">
        <f t="shared" si="52"/>
        <v/>
      </c>
    </row>
    <row r="748" spans="5:18" x14ac:dyDescent="0.2">
      <c r="E748" t="str" cm="1">
        <f t="array" ref="E748">IF(ROWS(E$4:E748)&gt;COUNTIFS($A$4:$A$10001,"&lt;&gt;",$C$4:$C$10001,"&gt;0"),"",INDEX($A$4:$A$10001,_xlfn.AGGREGATE(15,6,(ROW($A$4:$A$10001)-ROW($A$4)+1)/(($A$4:$A$10001&lt;&gt;"")*($C$4:$C$10001&gt;0)),ROWS(E$4:E748))))</f>
        <v/>
      </c>
      <c r="F748" t="str" cm="1">
        <f t="array" ref="F748">IF(ROWS(F$4:F748)&gt;COUNTIFS($B$4:$B$10001,"&lt;&gt;",$C$4:$C$10001,"&gt;0"),"",INDEX($B$4:$B$10001,_xlfn.AGGREGATE(15,6,(ROW($B$4:$B$10001)-ROW($B$4)+1)/(($B$4:$B$10001&lt;&gt;"")*($C$4:$C$10001&gt;0)),ROWS(F$4:F748))))</f>
        <v/>
      </c>
      <c r="G748" t="str" cm="1">
        <f t="array" ref="G748">IF(ROWS(G$4:G748)&gt;COUNTIFS($C$4:$C$10001,"&lt;&gt;",$C$4:$C$10001,"&gt;0"),"",INDEX($C$4:$C$10001,_xlfn.AGGREGATE(15,6,(ROW($C$4:$C$10001)-ROW($C$4)+1)/(($C$4:$C$10001&lt;&gt;"")*($C$4:$C$10001&gt;0)),ROWS(G$4:G748))))</f>
        <v/>
      </c>
      <c r="H748" s="8">
        <f t="shared" si="53"/>
        <v>0</v>
      </c>
      <c r="I748" s="8">
        <f t="shared" si="54"/>
        <v>0</v>
      </c>
      <c r="J748" s="9"/>
      <c r="K748" s="9"/>
      <c r="L748" s="9"/>
      <c r="M748" s="9"/>
      <c r="N748" s="9"/>
      <c r="O748" t="str" cm="1">
        <f t="array" ref="O748">IF(ROWS(O$4:O748)&gt;COUNTIFS($A$4:$A$10001,"&lt;&gt;",$C$4:$C$10001,"=0"),"",INDEX($A$4:$A$10001,_xlfn.AGGREGATE(15,6,(ROW($A$4:$A$10001)-ROW($A$4)+1)/(($A$4:$A$10001&lt;&gt;"")*($C$4:$C$10001=0)),ROWS(O$4:O748))))</f>
        <v/>
      </c>
      <c r="P748" t="str" cm="1">
        <f t="array" ref="P748">IF(ROWS(P$4:P748)&gt;COUNTIFS($B$4:$B$10001,"&lt;&gt;",$C$4:$C$10001,"=0"),"",INDEX($B$4:$B$10001,_xlfn.AGGREGATE(15,6,(ROW($B$4:$B$10001)-ROW($B$4)+1)/(($B$4:$B$10001&lt;&gt;"")*($C$4:$C$10001=0)),ROWS(P$4:P748))))</f>
        <v/>
      </c>
      <c r="Q748" s="10" t="str">
        <f t="shared" si="51"/>
        <v/>
      </c>
      <c r="R748" s="10" t="str">
        <f t="shared" si="52"/>
        <v/>
      </c>
    </row>
    <row r="749" spans="5:18" x14ac:dyDescent="0.2">
      <c r="E749" t="str" cm="1">
        <f t="array" ref="E749">IF(ROWS(E$4:E749)&gt;COUNTIFS($A$4:$A$10001,"&lt;&gt;",$C$4:$C$10001,"&gt;0"),"",INDEX($A$4:$A$10001,_xlfn.AGGREGATE(15,6,(ROW($A$4:$A$10001)-ROW($A$4)+1)/(($A$4:$A$10001&lt;&gt;"")*($C$4:$C$10001&gt;0)),ROWS(E$4:E749))))</f>
        <v/>
      </c>
      <c r="F749" t="str" cm="1">
        <f t="array" ref="F749">IF(ROWS(F$4:F749)&gt;COUNTIFS($B$4:$B$10001,"&lt;&gt;",$C$4:$C$10001,"&gt;0"),"",INDEX($B$4:$B$10001,_xlfn.AGGREGATE(15,6,(ROW($B$4:$B$10001)-ROW($B$4)+1)/(($B$4:$B$10001&lt;&gt;"")*($C$4:$C$10001&gt;0)),ROWS(F$4:F749))))</f>
        <v/>
      </c>
      <c r="G749" t="str" cm="1">
        <f t="array" ref="G749">IF(ROWS(G$4:G749)&gt;COUNTIFS($C$4:$C$10001,"&lt;&gt;",$C$4:$C$10001,"&gt;0"),"",INDEX($C$4:$C$10001,_xlfn.AGGREGATE(15,6,(ROW($C$4:$C$10001)-ROW($C$4)+1)/(($C$4:$C$10001&lt;&gt;"")*($C$4:$C$10001&gt;0)),ROWS(G$4:G749))))</f>
        <v/>
      </c>
      <c r="H749" s="8">
        <f t="shared" si="53"/>
        <v>0</v>
      </c>
      <c r="I749" s="8">
        <f t="shared" si="54"/>
        <v>0</v>
      </c>
      <c r="J749" s="9"/>
      <c r="K749" s="9"/>
      <c r="L749" s="9"/>
      <c r="M749" s="9"/>
      <c r="N749" s="9"/>
      <c r="O749" t="str" cm="1">
        <f t="array" ref="O749">IF(ROWS(O$4:O749)&gt;COUNTIFS($A$4:$A$10001,"&lt;&gt;",$C$4:$C$10001,"=0"),"",INDEX($A$4:$A$10001,_xlfn.AGGREGATE(15,6,(ROW($A$4:$A$10001)-ROW($A$4)+1)/(($A$4:$A$10001&lt;&gt;"")*($C$4:$C$10001=0)),ROWS(O$4:O749))))</f>
        <v/>
      </c>
      <c r="P749" t="str" cm="1">
        <f t="array" ref="P749">IF(ROWS(P$4:P749)&gt;COUNTIFS($B$4:$B$10001,"&lt;&gt;",$C$4:$C$10001,"=0"),"",INDEX($B$4:$B$10001,_xlfn.AGGREGATE(15,6,(ROW($B$4:$B$10001)-ROW($B$4)+1)/(($B$4:$B$10001&lt;&gt;"")*($C$4:$C$10001=0)),ROWS(P$4:P749))))</f>
        <v/>
      </c>
      <c r="Q749" s="10" t="str">
        <f t="shared" si="51"/>
        <v/>
      </c>
      <c r="R749" s="10" t="str">
        <f t="shared" si="52"/>
        <v/>
      </c>
    </row>
    <row r="750" spans="5:18" x14ac:dyDescent="0.2">
      <c r="E750" t="str" cm="1">
        <f t="array" ref="E750">IF(ROWS(E$4:E750)&gt;COUNTIFS($A$4:$A$10001,"&lt;&gt;",$C$4:$C$10001,"&gt;0"),"",INDEX($A$4:$A$10001,_xlfn.AGGREGATE(15,6,(ROW($A$4:$A$10001)-ROW($A$4)+1)/(($A$4:$A$10001&lt;&gt;"")*($C$4:$C$10001&gt;0)),ROWS(E$4:E750))))</f>
        <v/>
      </c>
      <c r="F750" t="str" cm="1">
        <f t="array" ref="F750">IF(ROWS(F$4:F750)&gt;COUNTIFS($B$4:$B$10001,"&lt;&gt;",$C$4:$C$10001,"&gt;0"),"",INDEX($B$4:$B$10001,_xlfn.AGGREGATE(15,6,(ROW($B$4:$B$10001)-ROW($B$4)+1)/(($B$4:$B$10001&lt;&gt;"")*($C$4:$C$10001&gt;0)),ROWS(F$4:F750))))</f>
        <v/>
      </c>
      <c r="G750" t="str" cm="1">
        <f t="array" ref="G750">IF(ROWS(G$4:G750)&gt;COUNTIFS($C$4:$C$10001,"&lt;&gt;",$C$4:$C$10001,"&gt;0"),"",INDEX($C$4:$C$10001,_xlfn.AGGREGATE(15,6,(ROW($C$4:$C$10001)-ROW($C$4)+1)/(($C$4:$C$10001&lt;&gt;"")*($C$4:$C$10001&gt;0)),ROWS(G$4:G750))))</f>
        <v/>
      </c>
      <c r="H750" s="8">
        <f t="shared" si="53"/>
        <v>0</v>
      </c>
      <c r="I750" s="8">
        <f t="shared" si="54"/>
        <v>0</v>
      </c>
      <c r="J750" s="9"/>
      <c r="K750" s="9"/>
      <c r="L750" s="9"/>
      <c r="M750" s="9"/>
      <c r="N750" s="9"/>
      <c r="O750" t="str" cm="1">
        <f t="array" ref="O750">IF(ROWS(O$4:O750)&gt;COUNTIFS($A$4:$A$10001,"&lt;&gt;",$C$4:$C$10001,"=0"),"",INDEX($A$4:$A$10001,_xlfn.AGGREGATE(15,6,(ROW($A$4:$A$10001)-ROW($A$4)+1)/(($A$4:$A$10001&lt;&gt;"")*($C$4:$C$10001=0)),ROWS(O$4:O750))))</f>
        <v/>
      </c>
      <c r="P750" t="str" cm="1">
        <f t="array" ref="P750">IF(ROWS(P$4:P750)&gt;COUNTIFS($B$4:$B$10001,"&lt;&gt;",$C$4:$C$10001,"=0"),"",INDEX($B$4:$B$10001,_xlfn.AGGREGATE(15,6,(ROW($B$4:$B$10001)-ROW($B$4)+1)/(($B$4:$B$10001&lt;&gt;"")*($C$4:$C$10001=0)),ROWS(P$4:P750))))</f>
        <v/>
      </c>
      <c r="Q750" s="10" t="str">
        <f t="shared" si="51"/>
        <v/>
      </c>
      <c r="R750" s="10" t="str">
        <f t="shared" si="52"/>
        <v/>
      </c>
    </row>
    <row r="751" spans="5:18" x14ac:dyDescent="0.2">
      <c r="E751" t="str" cm="1">
        <f t="array" ref="E751">IF(ROWS(E$4:E751)&gt;COUNTIFS($A$4:$A$10001,"&lt;&gt;",$C$4:$C$10001,"&gt;0"),"",INDEX($A$4:$A$10001,_xlfn.AGGREGATE(15,6,(ROW($A$4:$A$10001)-ROW($A$4)+1)/(($A$4:$A$10001&lt;&gt;"")*($C$4:$C$10001&gt;0)),ROWS(E$4:E751))))</f>
        <v/>
      </c>
      <c r="F751" t="str" cm="1">
        <f t="array" ref="F751">IF(ROWS(F$4:F751)&gt;COUNTIFS($B$4:$B$10001,"&lt;&gt;",$C$4:$C$10001,"&gt;0"),"",INDEX($B$4:$B$10001,_xlfn.AGGREGATE(15,6,(ROW($B$4:$B$10001)-ROW($B$4)+1)/(($B$4:$B$10001&lt;&gt;"")*($C$4:$C$10001&gt;0)),ROWS(F$4:F751))))</f>
        <v/>
      </c>
      <c r="G751" t="str" cm="1">
        <f t="array" ref="G751">IF(ROWS(G$4:G751)&gt;COUNTIFS($C$4:$C$10001,"&lt;&gt;",$C$4:$C$10001,"&gt;0"),"",INDEX($C$4:$C$10001,_xlfn.AGGREGATE(15,6,(ROW($C$4:$C$10001)-ROW($C$4)+1)/(($C$4:$C$10001&lt;&gt;"")*($C$4:$C$10001&gt;0)),ROWS(G$4:G751))))</f>
        <v/>
      </c>
      <c r="H751" s="8">
        <f t="shared" si="53"/>
        <v>0</v>
      </c>
      <c r="I751" s="8">
        <f t="shared" si="54"/>
        <v>0</v>
      </c>
      <c r="J751" s="9"/>
      <c r="K751" s="9"/>
      <c r="L751" s="9"/>
      <c r="M751" s="9"/>
      <c r="N751" s="9"/>
      <c r="O751" t="str" cm="1">
        <f t="array" ref="O751">IF(ROWS(O$4:O751)&gt;COUNTIFS($A$4:$A$10001,"&lt;&gt;",$C$4:$C$10001,"=0"),"",INDEX($A$4:$A$10001,_xlfn.AGGREGATE(15,6,(ROW($A$4:$A$10001)-ROW($A$4)+1)/(($A$4:$A$10001&lt;&gt;"")*($C$4:$C$10001=0)),ROWS(O$4:O751))))</f>
        <v/>
      </c>
      <c r="P751" t="str" cm="1">
        <f t="array" ref="P751">IF(ROWS(P$4:P751)&gt;COUNTIFS($B$4:$B$10001,"&lt;&gt;",$C$4:$C$10001,"=0"),"",INDEX($B$4:$B$10001,_xlfn.AGGREGATE(15,6,(ROW($B$4:$B$10001)-ROW($B$4)+1)/(($B$4:$B$10001&lt;&gt;"")*($C$4:$C$10001=0)),ROWS(P$4:P751))))</f>
        <v/>
      </c>
      <c r="Q751" s="10" t="str">
        <f t="shared" si="51"/>
        <v/>
      </c>
      <c r="R751" s="10" t="str">
        <f t="shared" si="52"/>
        <v/>
      </c>
    </row>
    <row r="752" spans="5:18" x14ac:dyDescent="0.2">
      <c r="E752" t="str" cm="1">
        <f t="array" ref="E752">IF(ROWS(E$4:E752)&gt;COUNTIFS($A$4:$A$10001,"&lt;&gt;",$C$4:$C$10001,"&gt;0"),"",INDEX($A$4:$A$10001,_xlfn.AGGREGATE(15,6,(ROW($A$4:$A$10001)-ROW($A$4)+1)/(($A$4:$A$10001&lt;&gt;"")*($C$4:$C$10001&gt;0)),ROWS(E$4:E752))))</f>
        <v/>
      </c>
      <c r="F752" t="str" cm="1">
        <f t="array" ref="F752">IF(ROWS(F$4:F752)&gt;COUNTIFS($B$4:$B$10001,"&lt;&gt;",$C$4:$C$10001,"&gt;0"),"",INDEX($B$4:$B$10001,_xlfn.AGGREGATE(15,6,(ROW($B$4:$B$10001)-ROW($B$4)+1)/(($B$4:$B$10001&lt;&gt;"")*($C$4:$C$10001&gt;0)),ROWS(F$4:F752))))</f>
        <v/>
      </c>
      <c r="G752" t="str" cm="1">
        <f t="array" ref="G752">IF(ROWS(G$4:G752)&gt;COUNTIFS($C$4:$C$10001,"&lt;&gt;",$C$4:$C$10001,"&gt;0"),"",INDEX($C$4:$C$10001,_xlfn.AGGREGATE(15,6,(ROW($C$4:$C$10001)-ROW($C$4)+1)/(($C$4:$C$10001&lt;&gt;"")*($C$4:$C$10001&gt;0)),ROWS(G$4:G752))))</f>
        <v/>
      </c>
      <c r="H752" s="8">
        <f t="shared" si="53"/>
        <v>0</v>
      </c>
      <c r="I752" s="8">
        <f t="shared" si="54"/>
        <v>0</v>
      </c>
      <c r="J752" s="9"/>
      <c r="K752" s="9"/>
      <c r="L752" s="9"/>
      <c r="M752" s="9"/>
      <c r="N752" s="9"/>
      <c r="O752" t="str" cm="1">
        <f t="array" ref="O752">IF(ROWS(O$4:O752)&gt;COUNTIFS($A$4:$A$10001,"&lt;&gt;",$C$4:$C$10001,"=0"),"",INDEX($A$4:$A$10001,_xlfn.AGGREGATE(15,6,(ROW($A$4:$A$10001)-ROW($A$4)+1)/(($A$4:$A$10001&lt;&gt;"")*($C$4:$C$10001=0)),ROWS(O$4:O752))))</f>
        <v/>
      </c>
      <c r="P752" t="str" cm="1">
        <f t="array" ref="P752">IF(ROWS(P$4:P752)&gt;COUNTIFS($B$4:$B$10001,"&lt;&gt;",$C$4:$C$10001,"=0"),"",INDEX($B$4:$B$10001,_xlfn.AGGREGATE(15,6,(ROW($B$4:$B$10001)-ROW($B$4)+1)/(($B$4:$B$10001&lt;&gt;"")*($C$4:$C$10001=0)),ROWS(P$4:P752))))</f>
        <v/>
      </c>
      <c r="Q752" s="10" t="str">
        <f t="shared" si="51"/>
        <v/>
      </c>
      <c r="R752" s="10" t="str">
        <f t="shared" si="52"/>
        <v/>
      </c>
    </row>
    <row r="753" spans="5:18" x14ac:dyDescent="0.2">
      <c r="E753" t="str" cm="1">
        <f t="array" ref="E753">IF(ROWS(E$4:E753)&gt;COUNTIFS($A$4:$A$10001,"&lt;&gt;",$C$4:$C$10001,"&gt;0"),"",INDEX($A$4:$A$10001,_xlfn.AGGREGATE(15,6,(ROW($A$4:$A$10001)-ROW($A$4)+1)/(($A$4:$A$10001&lt;&gt;"")*($C$4:$C$10001&gt;0)),ROWS(E$4:E753))))</f>
        <v/>
      </c>
      <c r="F753" t="str" cm="1">
        <f t="array" ref="F753">IF(ROWS(F$4:F753)&gt;COUNTIFS($B$4:$B$10001,"&lt;&gt;",$C$4:$C$10001,"&gt;0"),"",INDEX($B$4:$B$10001,_xlfn.AGGREGATE(15,6,(ROW($B$4:$B$10001)-ROW($B$4)+1)/(($B$4:$B$10001&lt;&gt;"")*($C$4:$C$10001&gt;0)),ROWS(F$4:F753))))</f>
        <v/>
      </c>
      <c r="G753" t="str" cm="1">
        <f t="array" ref="G753">IF(ROWS(G$4:G753)&gt;COUNTIFS($C$4:$C$10001,"&lt;&gt;",$C$4:$C$10001,"&gt;0"),"",INDEX($C$4:$C$10001,_xlfn.AGGREGATE(15,6,(ROW($C$4:$C$10001)-ROW($C$4)+1)/(($C$4:$C$10001&lt;&gt;"")*($C$4:$C$10001&gt;0)),ROWS(G$4:G753))))</f>
        <v/>
      </c>
      <c r="H753" s="8">
        <f t="shared" si="53"/>
        <v>0</v>
      </c>
      <c r="I753" s="8">
        <f t="shared" si="54"/>
        <v>0</v>
      </c>
      <c r="J753" s="9"/>
      <c r="K753" s="9"/>
      <c r="L753" s="9"/>
      <c r="M753" s="9"/>
      <c r="N753" s="9"/>
      <c r="O753" t="str" cm="1">
        <f t="array" ref="O753">IF(ROWS(O$4:O753)&gt;COUNTIFS($A$4:$A$10001,"&lt;&gt;",$C$4:$C$10001,"=0"),"",INDEX($A$4:$A$10001,_xlfn.AGGREGATE(15,6,(ROW($A$4:$A$10001)-ROW($A$4)+1)/(($A$4:$A$10001&lt;&gt;"")*($C$4:$C$10001=0)),ROWS(O$4:O753))))</f>
        <v/>
      </c>
      <c r="P753" t="str" cm="1">
        <f t="array" ref="P753">IF(ROWS(P$4:P753)&gt;COUNTIFS($B$4:$B$10001,"&lt;&gt;",$C$4:$C$10001,"=0"),"",INDEX($B$4:$B$10001,_xlfn.AGGREGATE(15,6,(ROW($B$4:$B$10001)-ROW($B$4)+1)/(($B$4:$B$10001&lt;&gt;"")*($C$4:$C$10001=0)),ROWS(P$4:P753))))</f>
        <v/>
      </c>
      <c r="Q753" s="10" t="str">
        <f t="shared" si="51"/>
        <v/>
      </c>
      <c r="R753" s="10" t="str">
        <f t="shared" si="52"/>
        <v/>
      </c>
    </row>
    <row r="754" spans="5:18" x14ac:dyDescent="0.2">
      <c r="E754" t="str" cm="1">
        <f t="array" ref="E754">IF(ROWS(E$4:E754)&gt;COUNTIFS($A$4:$A$10001,"&lt;&gt;",$C$4:$C$10001,"&gt;0"),"",INDEX($A$4:$A$10001,_xlfn.AGGREGATE(15,6,(ROW($A$4:$A$10001)-ROW($A$4)+1)/(($A$4:$A$10001&lt;&gt;"")*($C$4:$C$10001&gt;0)),ROWS(E$4:E754))))</f>
        <v/>
      </c>
      <c r="F754" t="str" cm="1">
        <f t="array" ref="F754">IF(ROWS(F$4:F754)&gt;COUNTIFS($B$4:$B$10001,"&lt;&gt;",$C$4:$C$10001,"&gt;0"),"",INDEX($B$4:$B$10001,_xlfn.AGGREGATE(15,6,(ROW($B$4:$B$10001)-ROW($B$4)+1)/(($B$4:$B$10001&lt;&gt;"")*($C$4:$C$10001&gt;0)),ROWS(F$4:F754))))</f>
        <v/>
      </c>
      <c r="G754" t="str" cm="1">
        <f t="array" ref="G754">IF(ROWS(G$4:G754)&gt;COUNTIFS($C$4:$C$10001,"&lt;&gt;",$C$4:$C$10001,"&gt;0"),"",INDEX($C$4:$C$10001,_xlfn.AGGREGATE(15,6,(ROW($C$4:$C$10001)-ROW($C$4)+1)/(($C$4:$C$10001&lt;&gt;"")*($C$4:$C$10001&gt;0)),ROWS(G$4:G754))))</f>
        <v/>
      </c>
      <c r="H754" s="8">
        <f t="shared" si="53"/>
        <v>0</v>
      </c>
      <c r="I754" s="8">
        <f t="shared" si="54"/>
        <v>0</v>
      </c>
      <c r="J754" s="9"/>
      <c r="K754" s="9"/>
      <c r="L754" s="9"/>
      <c r="M754" s="9"/>
      <c r="N754" s="9"/>
      <c r="O754" t="str" cm="1">
        <f t="array" ref="O754">IF(ROWS(O$4:O754)&gt;COUNTIFS($A$4:$A$10001,"&lt;&gt;",$C$4:$C$10001,"=0"),"",INDEX($A$4:$A$10001,_xlfn.AGGREGATE(15,6,(ROW($A$4:$A$10001)-ROW($A$4)+1)/(($A$4:$A$10001&lt;&gt;"")*($C$4:$C$10001=0)),ROWS(O$4:O754))))</f>
        <v/>
      </c>
      <c r="P754" t="str" cm="1">
        <f t="array" ref="P754">IF(ROWS(P$4:P754)&gt;COUNTIFS($B$4:$B$10001,"&lt;&gt;",$C$4:$C$10001,"=0"),"",INDEX($B$4:$B$10001,_xlfn.AGGREGATE(15,6,(ROW($B$4:$B$10001)-ROW($B$4)+1)/(($B$4:$B$10001&lt;&gt;"")*($C$4:$C$10001=0)),ROWS(P$4:P754))))</f>
        <v/>
      </c>
      <c r="Q754" s="10" t="str">
        <f t="shared" si="51"/>
        <v/>
      </c>
      <c r="R754" s="10" t="str">
        <f t="shared" si="52"/>
        <v/>
      </c>
    </row>
    <row r="755" spans="5:18" x14ac:dyDescent="0.2">
      <c r="E755" t="str" cm="1">
        <f t="array" ref="E755">IF(ROWS(E$4:E755)&gt;COUNTIFS($A$4:$A$10001,"&lt;&gt;",$C$4:$C$10001,"&gt;0"),"",INDEX($A$4:$A$10001,_xlfn.AGGREGATE(15,6,(ROW($A$4:$A$10001)-ROW($A$4)+1)/(($A$4:$A$10001&lt;&gt;"")*($C$4:$C$10001&gt;0)),ROWS(E$4:E755))))</f>
        <v/>
      </c>
      <c r="F755" t="str" cm="1">
        <f t="array" ref="F755">IF(ROWS(F$4:F755)&gt;COUNTIFS($B$4:$B$10001,"&lt;&gt;",$C$4:$C$10001,"&gt;0"),"",INDEX($B$4:$B$10001,_xlfn.AGGREGATE(15,6,(ROW($B$4:$B$10001)-ROW($B$4)+1)/(($B$4:$B$10001&lt;&gt;"")*($C$4:$C$10001&gt;0)),ROWS(F$4:F755))))</f>
        <v/>
      </c>
      <c r="G755" t="str" cm="1">
        <f t="array" ref="G755">IF(ROWS(G$4:G755)&gt;COUNTIFS($C$4:$C$10001,"&lt;&gt;",$C$4:$C$10001,"&gt;0"),"",INDEX($C$4:$C$10001,_xlfn.AGGREGATE(15,6,(ROW($C$4:$C$10001)-ROW($C$4)+1)/(($C$4:$C$10001&lt;&gt;"")*($C$4:$C$10001&gt;0)),ROWS(G$4:G755))))</f>
        <v/>
      </c>
      <c r="H755" s="8">
        <f t="shared" si="53"/>
        <v>0</v>
      </c>
      <c r="I755" s="8">
        <f t="shared" si="54"/>
        <v>0</v>
      </c>
      <c r="J755" s="9"/>
      <c r="K755" s="9"/>
      <c r="L755" s="9"/>
      <c r="M755" s="9"/>
      <c r="N755" s="9"/>
      <c r="O755" t="str" cm="1">
        <f t="array" ref="O755">IF(ROWS(O$4:O755)&gt;COUNTIFS($A$4:$A$10001,"&lt;&gt;",$C$4:$C$10001,"=0"),"",INDEX($A$4:$A$10001,_xlfn.AGGREGATE(15,6,(ROW($A$4:$A$10001)-ROW($A$4)+1)/(($A$4:$A$10001&lt;&gt;"")*($C$4:$C$10001=0)),ROWS(O$4:O755))))</f>
        <v/>
      </c>
      <c r="P755" t="str" cm="1">
        <f t="array" ref="P755">IF(ROWS(P$4:P755)&gt;COUNTIFS($B$4:$B$10001,"&lt;&gt;",$C$4:$C$10001,"=0"),"",INDEX($B$4:$B$10001,_xlfn.AGGREGATE(15,6,(ROW($B$4:$B$10001)-ROW($B$4)+1)/(($B$4:$B$10001&lt;&gt;"")*($C$4:$C$10001=0)),ROWS(P$4:P755))))</f>
        <v/>
      </c>
      <c r="Q755" s="10" t="str">
        <f t="shared" si="51"/>
        <v/>
      </c>
      <c r="R755" s="10" t="str">
        <f t="shared" si="52"/>
        <v/>
      </c>
    </row>
    <row r="756" spans="5:18" x14ac:dyDescent="0.2">
      <c r="E756" t="str" cm="1">
        <f t="array" ref="E756">IF(ROWS(E$4:E756)&gt;COUNTIFS($A$4:$A$10001,"&lt;&gt;",$C$4:$C$10001,"&gt;0"),"",INDEX($A$4:$A$10001,_xlfn.AGGREGATE(15,6,(ROW($A$4:$A$10001)-ROW($A$4)+1)/(($A$4:$A$10001&lt;&gt;"")*($C$4:$C$10001&gt;0)),ROWS(E$4:E756))))</f>
        <v/>
      </c>
      <c r="F756" t="str" cm="1">
        <f t="array" ref="F756">IF(ROWS(F$4:F756)&gt;COUNTIFS($B$4:$B$10001,"&lt;&gt;",$C$4:$C$10001,"&gt;0"),"",INDEX($B$4:$B$10001,_xlfn.AGGREGATE(15,6,(ROW($B$4:$B$10001)-ROW($B$4)+1)/(($B$4:$B$10001&lt;&gt;"")*($C$4:$C$10001&gt;0)),ROWS(F$4:F756))))</f>
        <v/>
      </c>
      <c r="G756" t="str" cm="1">
        <f t="array" ref="G756">IF(ROWS(G$4:G756)&gt;COUNTIFS($C$4:$C$10001,"&lt;&gt;",$C$4:$C$10001,"&gt;0"),"",INDEX($C$4:$C$10001,_xlfn.AGGREGATE(15,6,(ROW($C$4:$C$10001)-ROW($C$4)+1)/(($C$4:$C$10001&lt;&gt;"")*($C$4:$C$10001&gt;0)),ROWS(G$4:G756))))</f>
        <v/>
      </c>
      <c r="H756" s="8">
        <f t="shared" si="53"/>
        <v>0</v>
      </c>
      <c r="I756" s="8">
        <f t="shared" si="54"/>
        <v>0</v>
      </c>
      <c r="J756" s="9"/>
      <c r="K756" s="9"/>
      <c r="L756" s="9"/>
      <c r="M756" s="9"/>
      <c r="N756" s="9"/>
      <c r="O756" t="str" cm="1">
        <f t="array" ref="O756">IF(ROWS(O$4:O756)&gt;COUNTIFS($A$4:$A$10001,"&lt;&gt;",$C$4:$C$10001,"=0"),"",INDEX($A$4:$A$10001,_xlfn.AGGREGATE(15,6,(ROW($A$4:$A$10001)-ROW($A$4)+1)/(($A$4:$A$10001&lt;&gt;"")*($C$4:$C$10001=0)),ROWS(O$4:O756))))</f>
        <v/>
      </c>
      <c r="P756" t="str" cm="1">
        <f t="array" ref="P756">IF(ROWS(P$4:P756)&gt;COUNTIFS($B$4:$B$10001,"&lt;&gt;",$C$4:$C$10001,"=0"),"",INDEX($B$4:$B$10001,_xlfn.AGGREGATE(15,6,(ROW($B$4:$B$10001)-ROW($B$4)+1)/(($B$4:$B$10001&lt;&gt;"")*($C$4:$C$10001=0)),ROWS(P$4:P756))))</f>
        <v/>
      </c>
      <c r="Q756" s="10" t="str">
        <f t="shared" si="51"/>
        <v/>
      </c>
      <c r="R756" s="10" t="str">
        <f t="shared" si="52"/>
        <v/>
      </c>
    </row>
    <row r="757" spans="5:18" x14ac:dyDescent="0.2">
      <c r="E757" t="str" cm="1">
        <f t="array" ref="E757">IF(ROWS(E$4:E757)&gt;COUNTIFS($A$4:$A$10001,"&lt;&gt;",$C$4:$C$10001,"&gt;0"),"",INDEX($A$4:$A$10001,_xlfn.AGGREGATE(15,6,(ROW($A$4:$A$10001)-ROW($A$4)+1)/(($A$4:$A$10001&lt;&gt;"")*($C$4:$C$10001&gt;0)),ROWS(E$4:E757))))</f>
        <v/>
      </c>
      <c r="F757" t="str" cm="1">
        <f t="array" ref="F757">IF(ROWS(F$4:F757)&gt;COUNTIFS($B$4:$B$10001,"&lt;&gt;",$C$4:$C$10001,"&gt;0"),"",INDEX($B$4:$B$10001,_xlfn.AGGREGATE(15,6,(ROW($B$4:$B$10001)-ROW($B$4)+1)/(($B$4:$B$10001&lt;&gt;"")*($C$4:$C$10001&gt;0)),ROWS(F$4:F757))))</f>
        <v/>
      </c>
      <c r="G757" t="str" cm="1">
        <f t="array" ref="G757">IF(ROWS(G$4:G757)&gt;COUNTIFS($C$4:$C$10001,"&lt;&gt;",$C$4:$C$10001,"&gt;0"),"",INDEX($C$4:$C$10001,_xlfn.AGGREGATE(15,6,(ROW($C$4:$C$10001)-ROW($C$4)+1)/(($C$4:$C$10001&lt;&gt;"")*($C$4:$C$10001&gt;0)),ROWS(G$4:G757))))</f>
        <v/>
      </c>
      <c r="H757" s="8">
        <f t="shared" si="53"/>
        <v>0</v>
      </c>
      <c r="I757" s="8">
        <f t="shared" si="54"/>
        <v>0</v>
      </c>
      <c r="J757" s="9"/>
      <c r="K757" s="9"/>
      <c r="L757" s="9"/>
      <c r="M757" s="9"/>
      <c r="N757" s="9"/>
      <c r="O757" t="str" cm="1">
        <f t="array" ref="O757">IF(ROWS(O$4:O757)&gt;COUNTIFS($A$4:$A$10001,"&lt;&gt;",$C$4:$C$10001,"=0"),"",INDEX($A$4:$A$10001,_xlfn.AGGREGATE(15,6,(ROW($A$4:$A$10001)-ROW($A$4)+1)/(($A$4:$A$10001&lt;&gt;"")*($C$4:$C$10001=0)),ROWS(O$4:O757))))</f>
        <v/>
      </c>
      <c r="P757" t="str" cm="1">
        <f t="array" ref="P757">IF(ROWS(P$4:P757)&gt;COUNTIFS($B$4:$B$10001,"&lt;&gt;",$C$4:$C$10001,"=0"),"",INDEX($B$4:$B$10001,_xlfn.AGGREGATE(15,6,(ROW($B$4:$B$10001)-ROW($B$4)+1)/(($B$4:$B$10001&lt;&gt;"")*($C$4:$C$10001=0)),ROWS(P$4:P757))))</f>
        <v/>
      </c>
      <c r="Q757" s="10" t="str">
        <f t="shared" si="51"/>
        <v/>
      </c>
      <c r="R757" s="10" t="str">
        <f t="shared" si="52"/>
        <v/>
      </c>
    </row>
    <row r="758" spans="5:18" x14ac:dyDescent="0.2">
      <c r="E758" t="str" cm="1">
        <f t="array" ref="E758">IF(ROWS(E$4:E758)&gt;COUNTIFS($A$4:$A$10001,"&lt;&gt;",$C$4:$C$10001,"&gt;0"),"",INDEX($A$4:$A$10001,_xlfn.AGGREGATE(15,6,(ROW($A$4:$A$10001)-ROW($A$4)+1)/(($A$4:$A$10001&lt;&gt;"")*($C$4:$C$10001&gt;0)),ROWS(E$4:E758))))</f>
        <v/>
      </c>
      <c r="F758" t="str" cm="1">
        <f t="array" ref="F758">IF(ROWS(F$4:F758)&gt;COUNTIFS($B$4:$B$10001,"&lt;&gt;",$C$4:$C$10001,"&gt;0"),"",INDEX($B$4:$B$10001,_xlfn.AGGREGATE(15,6,(ROW($B$4:$B$10001)-ROW($B$4)+1)/(($B$4:$B$10001&lt;&gt;"")*($C$4:$C$10001&gt;0)),ROWS(F$4:F758))))</f>
        <v/>
      </c>
      <c r="G758" t="str" cm="1">
        <f t="array" ref="G758">IF(ROWS(G$4:G758)&gt;COUNTIFS($C$4:$C$10001,"&lt;&gt;",$C$4:$C$10001,"&gt;0"),"",INDEX($C$4:$C$10001,_xlfn.AGGREGATE(15,6,(ROW($C$4:$C$10001)-ROW($C$4)+1)/(($C$4:$C$10001&lt;&gt;"")*($C$4:$C$10001&gt;0)),ROWS(G$4:G758))))</f>
        <v/>
      </c>
      <c r="H758" s="8">
        <f t="shared" si="53"/>
        <v>0</v>
      </c>
      <c r="I758" s="8">
        <f t="shared" si="54"/>
        <v>0</v>
      </c>
      <c r="J758" s="9"/>
      <c r="K758" s="9"/>
      <c r="L758" s="9"/>
      <c r="M758" s="9"/>
      <c r="N758" s="9"/>
      <c r="O758" t="str" cm="1">
        <f t="array" ref="O758">IF(ROWS(O$4:O758)&gt;COUNTIFS($A$4:$A$10001,"&lt;&gt;",$C$4:$C$10001,"=0"),"",INDEX($A$4:$A$10001,_xlfn.AGGREGATE(15,6,(ROW($A$4:$A$10001)-ROW($A$4)+1)/(($A$4:$A$10001&lt;&gt;"")*($C$4:$C$10001=0)),ROWS(O$4:O758))))</f>
        <v/>
      </c>
      <c r="P758" t="str" cm="1">
        <f t="array" ref="P758">IF(ROWS(P$4:P758)&gt;COUNTIFS($B$4:$B$10001,"&lt;&gt;",$C$4:$C$10001,"=0"),"",INDEX($B$4:$B$10001,_xlfn.AGGREGATE(15,6,(ROW($B$4:$B$10001)-ROW($B$4)+1)/(($B$4:$B$10001&lt;&gt;"")*($C$4:$C$10001=0)),ROWS(P$4:P758))))</f>
        <v/>
      </c>
      <c r="Q758" s="10" t="str">
        <f t="shared" si="51"/>
        <v/>
      </c>
      <c r="R758" s="10" t="str">
        <f t="shared" si="52"/>
        <v/>
      </c>
    </row>
    <row r="759" spans="5:18" x14ac:dyDescent="0.2">
      <c r="E759" t="str" cm="1">
        <f t="array" ref="E759">IF(ROWS(E$4:E759)&gt;COUNTIFS($A$4:$A$10001,"&lt;&gt;",$C$4:$C$10001,"&gt;0"),"",INDEX($A$4:$A$10001,_xlfn.AGGREGATE(15,6,(ROW($A$4:$A$10001)-ROW($A$4)+1)/(($A$4:$A$10001&lt;&gt;"")*($C$4:$C$10001&gt;0)),ROWS(E$4:E759))))</f>
        <v/>
      </c>
      <c r="F759" t="str" cm="1">
        <f t="array" ref="F759">IF(ROWS(F$4:F759)&gt;COUNTIFS($B$4:$B$10001,"&lt;&gt;",$C$4:$C$10001,"&gt;0"),"",INDEX($B$4:$B$10001,_xlfn.AGGREGATE(15,6,(ROW($B$4:$B$10001)-ROW($B$4)+1)/(($B$4:$B$10001&lt;&gt;"")*($C$4:$C$10001&gt;0)),ROWS(F$4:F759))))</f>
        <v/>
      </c>
      <c r="G759" t="str" cm="1">
        <f t="array" ref="G759">IF(ROWS(G$4:G759)&gt;COUNTIFS($C$4:$C$10001,"&lt;&gt;",$C$4:$C$10001,"&gt;0"),"",INDEX($C$4:$C$10001,_xlfn.AGGREGATE(15,6,(ROW($C$4:$C$10001)-ROW($C$4)+1)/(($C$4:$C$10001&lt;&gt;"")*($C$4:$C$10001&gt;0)),ROWS(G$4:G759))))</f>
        <v/>
      </c>
      <c r="H759" s="8">
        <f t="shared" si="53"/>
        <v>0</v>
      </c>
      <c r="I759" s="8">
        <f t="shared" si="54"/>
        <v>0</v>
      </c>
      <c r="J759" s="9"/>
      <c r="K759" s="9"/>
      <c r="L759" s="9"/>
      <c r="M759" s="9"/>
      <c r="N759" s="9"/>
      <c r="O759" t="str" cm="1">
        <f t="array" ref="O759">IF(ROWS(O$4:O759)&gt;COUNTIFS($A$4:$A$10001,"&lt;&gt;",$C$4:$C$10001,"=0"),"",INDEX($A$4:$A$10001,_xlfn.AGGREGATE(15,6,(ROW($A$4:$A$10001)-ROW($A$4)+1)/(($A$4:$A$10001&lt;&gt;"")*($C$4:$C$10001=0)),ROWS(O$4:O759))))</f>
        <v/>
      </c>
      <c r="P759" t="str" cm="1">
        <f t="array" ref="P759">IF(ROWS(P$4:P759)&gt;COUNTIFS($B$4:$B$10001,"&lt;&gt;",$C$4:$C$10001,"=0"),"",INDEX($B$4:$B$10001,_xlfn.AGGREGATE(15,6,(ROW($B$4:$B$10001)-ROW($B$4)+1)/(($B$4:$B$10001&lt;&gt;"")*($C$4:$C$10001=0)),ROWS(P$4:P759))))</f>
        <v/>
      </c>
      <c r="Q759" s="10" t="str">
        <f t="shared" si="51"/>
        <v/>
      </c>
      <c r="R759" s="10" t="str">
        <f t="shared" si="52"/>
        <v/>
      </c>
    </row>
    <row r="760" spans="5:18" x14ac:dyDescent="0.2">
      <c r="E760" t="str" cm="1">
        <f t="array" ref="E760">IF(ROWS(E$4:E760)&gt;COUNTIFS($A$4:$A$10001,"&lt;&gt;",$C$4:$C$10001,"&gt;0"),"",INDEX($A$4:$A$10001,_xlfn.AGGREGATE(15,6,(ROW($A$4:$A$10001)-ROW($A$4)+1)/(($A$4:$A$10001&lt;&gt;"")*($C$4:$C$10001&gt;0)),ROWS(E$4:E760))))</f>
        <v/>
      </c>
      <c r="F760" t="str" cm="1">
        <f t="array" ref="F760">IF(ROWS(F$4:F760)&gt;COUNTIFS($B$4:$B$10001,"&lt;&gt;",$C$4:$C$10001,"&gt;0"),"",INDEX($B$4:$B$10001,_xlfn.AGGREGATE(15,6,(ROW($B$4:$B$10001)-ROW($B$4)+1)/(($B$4:$B$10001&lt;&gt;"")*($C$4:$C$10001&gt;0)),ROWS(F$4:F760))))</f>
        <v/>
      </c>
      <c r="G760" t="str" cm="1">
        <f t="array" ref="G760">IF(ROWS(G$4:G760)&gt;COUNTIFS($C$4:$C$10001,"&lt;&gt;",$C$4:$C$10001,"&gt;0"),"",INDEX($C$4:$C$10001,_xlfn.AGGREGATE(15,6,(ROW($C$4:$C$10001)-ROW($C$4)+1)/(($C$4:$C$10001&lt;&gt;"")*($C$4:$C$10001&gt;0)),ROWS(G$4:G760))))</f>
        <v/>
      </c>
      <c r="H760" s="8">
        <f t="shared" si="53"/>
        <v>0</v>
      </c>
      <c r="I760" s="8">
        <f t="shared" si="54"/>
        <v>0</v>
      </c>
      <c r="J760" s="9"/>
      <c r="K760" s="9"/>
      <c r="L760" s="9"/>
      <c r="M760" s="9"/>
      <c r="N760" s="9"/>
      <c r="O760" t="str" cm="1">
        <f t="array" ref="O760">IF(ROWS(O$4:O760)&gt;COUNTIFS($A$4:$A$10001,"&lt;&gt;",$C$4:$C$10001,"=0"),"",INDEX($A$4:$A$10001,_xlfn.AGGREGATE(15,6,(ROW($A$4:$A$10001)-ROW($A$4)+1)/(($A$4:$A$10001&lt;&gt;"")*($C$4:$C$10001=0)),ROWS(O$4:O760))))</f>
        <v/>
      </c>
      <c r="P760" t="str" cm="1">
        <f t="array" ref="P760">IF(ROWS(P$4:P760)&gt;COUNTIFS($B$4:$B$10001,"&lt;&gt;",$C$4:$C$10001,"=0"),"",INDEX($B$4:$B$10001,_xlfn.AGGREGATE(15,6,(ROW($B$4:$B$10001)-ROW($B$4)+1)/(($B$4:$B$10001&lt;&gt;"")*($C$4:$C$10001=0)),ROWS(P$4:P760))))</f>
        <v/>
      </c>
      <c r="Q760" s="10" t="str">
        <f t="shared" si="51"/>
        <v/>
      </c>
      <c r="R760" s="10" t="str">
        <f t="shared" si="52"/>
        <v/>
      </c>
    </row>
    <row r="761" spans="5:18" x14ac:dyDescent="0.2">
      <c r="E761" t="str" cm="1">
        <f t="array" ref="E761">IF(ROWS(E$4:E761)&gt;COUNTIFS($A$4:$A$10001,"&lt;&gt;",$C$4:$C$10001,"&gt;0"),"",INDEX($A$4:$A$10001,_xlfn.AGGREGATE(15,6,(ROW($A$4:$A$10001)-ROW($A$4)+1)/(($A$4:$A$10001&lt;&gt;"")*($C$4:$C$10001&gt;0)),ROWS(E$4:E761))))</f>
        <v/>
      </c>
      <c r="F761" t="str" cm="1">
        <f t="array" ref="F761">IF(ROWS(F$4:F761)&gt;COUNTIFS($B$4:$B$10001,"&lt;&gt;",$C$4:$C$10001,"&gt;0"),"",INDEX($B$4:$B$10001,_xlfn.AGGREGATE(15,6,(ROW($B$4:$B$10001)-ROW($B$4)+1)/(($B$4:$B$10001&lt;&gt;"")*($C$4:$C$10001&gt;0)),ROWS(F$4:F761))))</f>
        <v/>
      </c>
      <c r="G761" t="str" cm="1">
        <f t="array" ref="G761">IF(ROWS(G$4:G761)&gt;COUNTIFS($C$4:$C$10001,"&lt;&gt;",$C$4:$C$10001,"&gt;0"),"",INDEX($C$4:$C$10001,_xlfn.AGGREGATE(15,6,(ROW($C$4:$C$10001)-ROW($C$4)+1)/(($C$4:$C$10001&lt;&gt;"")*($C$4:$C$10001&gt;0)),ROWS(G$4:G761))))</f>
        <v/>
      </c>
      <c r="H761" s="8">
        <f t="shared" si="53"/>
        <v>0</v>
      </c>
      <c r="I761" s="8">
        <f t="shared" si="54"/>
        <v>0</v>
      </c>
      <c r="J761" s="9"/>
      <c r="K761" s="9"/>
      <c r="L761" s="9"/>
      <c r="M761" s="9"/>
      <c r="N761" s="9"/>
      <c r="O761" t="str" cm="1">
        <f t="array" ref="O761">IF(ROWS(O$4:O761)&gt;COUNTIFS($A$4:$A$10001,"&lt;&gt;",$C$4:$C$10001,"=0"),"",INDEX($A$4:$A$10001,_xlfn.AGGREGATE(15,6,(ROW($A$4:$A$10001)-ROW($A$4)+1)/(($A$4:$A$10001&lt;&gt;"")*($C$4:$C$10001=0)),ROWS(O$4:O761))))</f>
        <v/>
      </c>
      <c r="P761" t="str" cm="1">
        <f t="array" ref="P761">IF(ROWS(P$4:P761)&gt;COUNTIFS($B$4:$B$10001,"&lt;&gt;",$C$4:$C$10001,"=0"),"",INDEX($B$4:$B$10001,_xlfn.AGGREGATE(15,6,(ROW($B$4:$B$10001)-ROW($B$4)+1)/(($B$4:$B$10001&lt;&gt;"")*($C$4:$C$10001=0)),ROWS(P$4:P761))))</f>
        <v/>
      </c>
      <c r="Q761" s="10" t="str">
        <f t="shared" si="51"/>
        <v/>
      </c>
      <c r="R761" s="10" t="str">
        <f t="shared" si="52"/>
        <v/>
      </c>
    </row>
    <row r="762" spans="5:18" x14ac:dyDescent="0.2">
      <c r="E762" t="str" cm="1">
        <f t="array" ref="E762">IF(ROWS(E$4:E762)&gt;COUNTIFS($A$4:$A$10001,"&lt;&gt;",$C$4:$C$10001,"&gt;0"),"",INDEX($A$4:$A$10001,_xlfn.AGGREGATE(15,6,(ROW($A$4:$A$10001)-ROW($A$4)+1)/(($A$4:$A$10001&lt;&gt;"")*($C$4:$C$10001&gt;0)),ROWS(E$4:E762))))</f>
        <v/>
      </c>
      <c r="F762" t="str" cm="1">
        <f t="array" ref="F762">IF(ROWS(F$4:F762)&gt;COUNTIFS($B$4:$B$10001,"&lt;&gt;",$C$4:$C$10001,"&gt;0"),"",INDEX($B$4:$B$10001,_xlfn.AGGREGATE(15,6,(ROW($B$4:$B$10001)-ROW($B$4)+1)/(($B$4:$B$10001&lt;&gt;"")*($C$4:$C$10001&gt;0)),ROWS(F$4:F762))))</f>
        <v/>
      </c>
      <c r="G762" t="str" cm="1">
        <f t="array" ref="G762">IF(ROWS(G$4:G762)&gt;COUNTIFS($C$4:$C$10001,"&lt;&gt;",$C$4:$C$10001,"&gt;0"),"",INDEX($C$4:$C$10001,_xlfn.AGGREGATE(15,6,(ROW($C$4:$C$10001)-ROW($C$4)+1)/(($C$4:$C$10001&lt;&gt;"")*($C$4:$C$10001&gt;0)),ROWS(G$4:G762))))</f>
        <v/>
      </c>
      <c r="H762" s="8">
        <f t="shared" si="53"/>
        <v>0</v>
      </c>
      <c r="I762" s="8">
        <f t="shared" si="54"/>
        <v>0</v>
      </c>
      <c r="J762" s="9"/>
      <c r="K762" s="9"/>
      <c r="L762" s="9"/>
      <c r="M762" s="9"/>
      <c r="N762" s="9"/>
      <c r="O762" t="str" cm="1">
        <f t="array" ref="O762">IF(ROWS(O$4:O762)&gt;COUNTIFS($A$4:$A$10001,"&lt;&gt;",$C$4:$C$10001,"=0"),"",INDEX($A$4:$A$10001,_xlfn.AGGREGATE(15,6,(ROW($A$4:$A$10001)-ROW($A$4)+1)/(($A$4:$A$10001&lt;&gt;"")*($C$4:$C$10001=0)),ROWS(O$4:O762))))</f>
        <v/>
      </c>
      <c r="P762" t="str" cm="1">
        <f t="array" ref="P762">IF(ROWS(P$4:P762)&gt;COUNTIFS($B$4:$B$10001,"&lt;&gt;",$C$4:$C$10001,"=0"),"",INDEX($B$4:$B$10001,_xlfn.AGGREGATE(15,6,(ROW($B$4:$B$10001)-ROW($B$4)+1)/(($B$4:$B$10001&lt;&gt;"")*($C$4:$C$10001=0)),ROWS(P$4:P762))))</f>
        <v/>
      </c>
      <c r="Q762" s="10" t="str">
        <f t="shared" si="51"/>
        <v/>
      </c>
      <c r="R762" s="10" t="str">
        <f t="shared" si="52"/>
        <v/>
      </c>
    </row>
    <row r="763" spans="5:18" x14ac:dyDescent="0.2">
      <c r="E763" t="str" cm="1">
        <f t="array" ref="E763">IF(ROWS(E$4:E763)&gt;COUNTIFS($A$4:$A$10001,"&lt;&gt;",$C$4:$C$10001,"&gt;0"),"",INDEX($A$4:$A$10001,_xlfn.AGGREGATE(15,6,(ROW($A$4:$A$10001)-ROW($A$4)+1)/(($A$4:$A$10001&lt;&gt;"")*($C$4:$C$10001&gt;0)),ROWS(E$4:E763))))</f>
        <v/>
      </c>
      <c r="F763" t="str" cm="1">
        <f t="array" ref="F763">IF(ROWS(F$4:F763)&gt;COUNTIFS($B$4:$B$10001,"&lt;&gt;",$C$4:$C$10001,"&gt;0"),"",INDEX($B$4:$B$10001,_xlfn.AGGREGATE(15,6,(ROW($B$4:$B$10001)-ROW($B$4)+1)/(($B$4:$B$10001&lt;&gt;"")*($C$4:$C$10001&gt;0)),ROWS(F$4:F763))))</f>
        <v/>
      </c>
      <c r="G763" t="str" cm="1">
        <f t="array" ref="G763">IF(ROWS(G$4:G763)&gt;COUNTIFS($C$4:$C$10001,"&lt;&gt;",$C$4:$C$10001,"&gt;0"),"",INDEX($C$4:$C$10001,_xlfn.AGGREGATE(15,6,(ROW($C$4:$C$10001)-ROW($C$4)+1)/(($C$4:$C$10001&lt;&gt;"")*($C$4:$C$10001&gt;0)),ROWS(G$4:G763))))</f>
        <v/>
      </c>
      <c r="H763" s="8">
        <f t="shared" si="53"/>
        <v>0</v>
      </c>
      <c r="I763" s="8">
        <f t="shared" si="54"/>
        <v>0</v>
      </c>
      <c r="J763" s="9"/>
      <c r="K763" s="9"/>
      <c r="L763" s="9"/>
      <c r="M763" s="9"/>
      <c r="N763" s="9"/>
      <c r="O763" t="str" cm="1">
        <f t="array" ref="O763">IF(ROWS(O$4:O763)&gt;COUNTIFS($A$4:$A$10001,"&lt;&gt;",$C$4:$C$10001,"=0"),"",INDEX($A$4:$A$10001,_xlfn.AGGREGATE(15,6,(ROW($A$4:$A$10001)-ROW($A$4)+1)/(($A$4:$A$10001&lt;&gt;"")*($C$4:$C$10001=0)),ROWS(O$4:O763))))</f>
        <v/>
      </c>
      <c r="P763" t="str" cm="1">
        <f t="array" ref="P763">IF(ROWS(P$4:P763)&gt;COUNTIFS($B$4:$B$10001,"&lt;&gt;",$C$4:$C$10001,"=0"),"",INDEX($B$4:$B$10001,_xlfn.AGGREGATE(15,6,(ROW($B$4:$B$10001)-ROW($B$4)+1)/(($B$4:$B$10001&lt;&gt;"")*($C$4:$C$10001=0)),ROWS(P$4:P763))))</f>
        <v/>
      </c>
      <c r="Q763" s="10" t="str">
        <f t="shared" si="51"/>
        <v/>
      </c>
      <c r="R763" s="10" t="str">
        <f t="shared" si="52"/>
        <v/>
      </c>
    </row>
    <row r="764" spans="5:18" x14ac:dyDescent="0.2">
      <c r="E764" t="str" cm="1">
        <f t="array" ref="E764">IF(ROWS(E$4:E764)&gt;COUNTIFS($A$4:$A$10001,"&lt;&gt;",$C$4:$C$10001,"&gt;0"),"",INDEX($A$4:$A$10001,_xlfn.AGGREGATE(15,6,(ROW($A$4:$A$10001)-ROW($A$4)+1)/(($A$4:$A$10001&lt;&gt;"")*($C$4:$C$10001&gt;0)),ROWS(E$4:E764))))</f>
        <v/>
      </c>
      <c r="F764" t="str" cm="1">
        <f t="array" ref="F764">IF(ROWS(F$4:F764)&gt;COUNTIFS($B$4:$B$10001,"&lt;&gt;",$C$4:$C$10001,"&gt;0"),"",INDEX($B$4:$B$10001,_xlfn.AGGREGATE(15,6,(ROW($B$4:$B$10001)-ROW($B$4)+1)/(($B$4:$B$10001&lt;&gt;"")*($C$4:$C$10001&gt;0)),ROWS(F$4:F764))))</f>
        <v/>
      </c>
      <c r="G764" t="str" cm="1">
        <f t="array" ref="G764">IF(ROWS(G$4:G764)&gt;COUNTIFS($C$4:$C$10001,"&lt;&gt;",$C$4:$C$10001,"&gt;0"),"",INDEX($C$4:$C$10001,_xlfn.AGGREGATE(15,6,(ROW($C$4:$C$10001)-ROW($C$4)+1)/(($C$4:$C$10001&lt;&gt;"")*($C$4:$C$10001&gt;0)),ROWS(G$4:G764))))</f>
        <v/>
      </c>
      <c r="H764" s="8">
        <f t="shared" si="53"/>
        <v>0</v>
      </c>
      <c r="I764" s="8">
        <f t="shared" si="54"/>
        <v>0</v>
      </c>
      <c r="J764" s="9"/>
      <c r="K764" s="9"/>
      <c r="L764" s="9"/>
      <c r="M764" s="9"/>
      <c r="N764" s="9"/>
      <c r="O764" t="str" cm="1">
        <f t="array" ref="O764">IF(ROWS(O$4:O764)&gt;COUNTIFS($A$4:$A$10001,"&lt;&gt;",$C$4:$C$10001,"=0"),"",INDEX($A$4:$A$10001,_xlfn.AGGREGATE(15,6,(ROW($A$4:$A$10001)-ROW($A$4)+1)/(($A$4:$A$10001&lt;&gt;"")*($C$4:$C$10001=0)),ROWS(O$4:O764))))</f>
        <v/>
      </c>
      <c r="P764" t="str" cm="1">
        <f t="array" ref="P764">IF(ROWS(P$4:P764)&gt;COUNTIFS($B$4:$B$10001,"&lt;&gt;",$C$4:$C$10001,"=0"),"",INDEX($B$4:$B$10001,_xlfn.AGGREGATE(15,6,(ROW($B$4:$B$10001)-ROW($B$4)+1)/(($B$4:$B$10001&lt;&gt;"")*($C$4:$C$10001=0)),ROWS(P$4:P764))))</f>
        <v/>
      </c>
      <c r="Q764" s="10" t="str">
        <f t="shared" si="51"/>
        <v/>
      </c>
      <c r="R764" s="10" t="str">
        <f t="shared" si="52"/>
        <v/>
      </c>
    </row>
    <row r="765" spans="5:18" x14ac:dyDescent="0.2">
      <c r="E765" t="str" cm="1">
        <f t="array" ref="E765">IF(ROWS(E$4:E765)&gt;COUNTIFS($A$4:$A$10001,"&lt;&gt;",$C$4:$C$10001,"&gt;0"),"",INDEX($A$4:$A$10001,_xlfn.AGGREGATE(15,6,(ROW($A$4:$A$10001)-ROW($A$4)+1)/(($A$4:$A$10001&lt;&gt;"")*($C$4:$C$10001&gt;0)),ROWS(E$4:E765))))</f>
        <v/>
      </c>
      <c r="F765" t="str" cm="1">
        <f t="array" ref="F765">IF(ROWS(F$4:F765)&gt;COUNTIFS($B$4:$B$10001,"&lt;&gt;",$C$4:$C$10001,"&gt;0"),"",INDEX($B$4:$B$10001,_xlfn.AGGREGATE(15,6,(ROW($B$4:$B$10001)-ROW($B$4)+1)/(($B$4:$B$10001&lt;&gt;"")*($C$4:$C$10001&gt;0)),ROWS(F$4:F765))))</f>
        <v/>
      </c>
      <c r="G765" t="str" cm="1">
        <f t="array" ref="G765">IF(ROWS(G$4:G765)&gt;COUNTIFS($C$4:$C$10001,"&lt;&gt;",$C$4:$C$10001,"&gt;0"),"",INDEX($C$4:$C$10001,_xlfn.AGGREGATE(15,6,(ROW($C$4:$C$10001)-ROW($C$4)+1)/(($C$4:$C$10001&lt;&gt;"")*($C$4:$C$10001&gt;0)),ROWS(G$4:G765))))</f>
        <v/>
      </c>
      <c r="H765" s="8">
        <f t="shared" si="53"/>
        <v>0</v>
      </c>
      <c r="I765" s="8">
        <f t="shared" si="54"/>
        <v>0</v>
      </c>
      <c r="J765" s="9"/>
      <c r="K765" s="9"/>
      <c r="L765" s="9"/>
      <c r="M765" s="9"/>
      <c r="N765" s="9"/>
      <c r="O765" t="str" cm="1">
        <f t="array" ref="O765">IF(ROWS(O$4:O765)&gt;COUNTIFS($A$4:$A$10001,"&lt;&gt;",$C$4:$C$10001,"=0"),"",INDEX($A$4:$A$10001,_xlfn.AGGREGATE(15,6,(ROW($A$4:$A$10001)-ROW($A$4)+1)/(($A$4:$A$10001&lt;&gt;"")*($C$4:$C$10001=0)),ROWS(O$4:O765))))</f>
        <v/>
      </c>
      <c r="P765" t="str" cm="1">
        <f t="array" ref="P765">IF(ROWS(P$4:P765)&gt;COUNTIFS($B$4:$B$10001,"&lt;&gt;",$C$4:$C$10001,"=0"),"",INDEX($B$4:$B$10001,_xlfn.AGGREGATE(15,6,(ROW($B$4:$B$10001)-ROW($B$4)+1)/(($B$4:$B$10001&lt;&gt;"")*($C$4:$C$10001=0)),ROWS(P$4:P765))))</f>
        <v/>
      </c>
      <c r="Q765" s="10" t="str">
        <f t="shared" si="51"/>
        <v/>
      </c>
      <c r="R765" s="10" t="str">
        <f t="shared" si="52"/>
        <v/>
      </c>
    </row>
    <row r="766" spans="5:18" x14ac:dyDescent="0.2">
      <c r="E766" t="str" cm="1">
        <f t="array" ref="E766">IF(ROWS(E$4:E766)&gt;COUNTIFS($A$4:$A$10001,"&lt;&gt;",$C$4:$C$10001,"&gt;0"),"",INDEX($A$4:$A$10001,_xlfn.AGGREGATE(15,6,(ROW($A$4:$A$10001)-ROW($A$4)+1)/(($A$4:$A$10001&lt;&gt;"")*($C$4:$C$10001&gt;0)),ROWS(E$4:E766))))</f>
        <v/>
      </c>
      <c r="F766" t="str" cm="1">
        <f t="array" ref="F766">IF(ROWS(F$4:F766)&gt;COUNTIFS($B$4:$B$10001,"&lt;&gt;",$C$4:$C$10001,"&gt;0"),"",INDEX($B$4:$B$10001,_xlfn.AGGREGATE(15,6,(ROW($B$4:$B$10001)-ROW($B$4)+1)/(($B$4:$B$10001&lt;&gt;"")*($C$4:$C$10001&gt;0)),ROWS(F$4:F766))))</f>
        <v/>
      </c>
      <c r="G766" t="str" cm="1">
        <f t="array" ref="G766">IF(ROWS(G$4:G766)&gt;COUNTIFS($C$4:$C$10001,"&lt;&gt;",$C$4:$C$10001,"&gt;0"),"",INDEX($C$4:$C$10001,_xlfn.AGGREGATE(15,6,(ROW($C$4:$C$10001)-ROW($C$4)+1)/(($C$4:$C$10001&lt;&gt;"")*($C$4:$C$10001&gt;0)),ROWS(G$4:G766))))</f>
        <v/>
      </c>
      <c r="H766" s="8">
        <f t="shared" si="53"/>
        <v>0</v>
      </c>
      <c r="I766" s="8">
        <f t="shared" si="54"/>
        <v>0</v>
      </c>
      <c r="J766" s="9"/>
      <c r="K766" s="9"/>
      <c r="L766" s="9"/>
      <c r="M766" s="9"/>
      <c r="N766" s="9"/>
      <c r="O766" t="str" cm="1">
        <f t="array" ref="O766">IF(ROWS(O$4:O766)&gt;COUNTIFS($A$4:$A$10001,"&lt;&gt;",$C$4:$C$10001,"=0"),"",INDEX($A$4:$A$10001,_xlfn.AGGREGATE(15,6,(ROW($A$4:$A$10001)-ROW($A$4)+1)/(($A$4:$A$10001&lt;&gt;"")*($C$4:$C$10001=0)),ROWS(O$4:O766))))</f>
        <v/>
      </c>
      <c r="P766" t="str" cm="1">
        <f t="array" ref="P766">IF(ROWS(P$4:P766)&gt;COUNTIFS($B$4:$B$10001,"&lt;&gt;",$C$4:$C$10001,"=0"),"",INDEX($B$4:$B$10001,_xlfn.AGGREGATE(15,6,(ROW($B$4:$B$10001)-ROW($B$4)+1)/(($B$4:$B$10001&lt;&gt;"")*($C$4:$C$10001=0)),ROWS(P$4:P766))))</f>
        <v/>
      </c>
      <c r="Q766" s="10" t="str">
        <f t="shared" si="51"/>
        <v/>
      </c>
      <c r="R766" s="10" t="str">
        <f t="shared" si="52"/>
        <v/>
      </c>
    </row>
    <row r="767" spans="5:18" x14ac:dyDescent="0.2">
      <c r="E767" t="str" cm="1">
        <f t="array" ref="E767">IF(ROWS(E$4:E767)&gt;COUNTIFS($A$4:$A$10001,"&lt;&gt;",$C$4:$C$10001,"&gt;0"),"",INDEX($A$4:$A$10001,_xlfn.AGGREGATE(15,6,(ROW($A$4:$A$10001)-ROW($A$4)+1)/(($A$4:$A$10001&lt;&gt;"")*($C$4:$C$10001&gt;0)),ROWS(E$4:E767))))</f>
        <v/>
      </c>
      <c r="F767" t="str" cm="1">
        <f t="array" ref="F767">IF(ROWS(F$4:F767)&gt;COUNTIFS($B$4:$B$10001,"&lt;&gt;",$C$4:$C$10001,"&gt;0"),"",INDEX($B$4:$B$10001,_xlfn.AGGREGATE(15,6,(ROW($B$4:$B$10001)-ROW($B$4)+1)/(($B$4:$B$10001&lt;&gt;"")*($C$4:$C$10001&gt;0)),ROWS(F$4:F767))))</f>
        <v/>
      </c>
      <c r="G767" t="str" cm="1">
        <f t="array" ref="G767">IF(ROWS(G$4:G767)&gt;COUNTIFS($C$4:$C$10001,"&lt;&gt;",$C$4:$C$10001,"&gt;0"),"",INDEX($C$4:$C$10001,_xlfn.AGGREGATE(15,6,(ROW($C$4:$C$10001)-ROW($C$4)+1)/(($C$4:$C$10001&lt;&gt;"")*($C$4:$C$10001&gt;0)),ROWS(G$4:G767))))</f>
        <v/>
      </c>
      <c r="H767" s="8">
        <f t="shared" si="53"/>
        <v>0</v>
      </c>
      <c r="I767" s="8">
        <f t="shared" si="54"/>
        <v>0</v>
      </c>
      <c r="J767" s="9"/>
      <c r="K767" s="9"/>
      <c r="L767" s="9"/>
      <c r="M767" s="9"/>
      <c r="N767" s="9"/>
      <c r="O767" t="str" cm="1">
        <f t="array" ref="O767">IF(ROWS(O$4:O767)&gt;COUNTIFS($A$4:$A$10001,"&lt;&gt;",$C$4:$C$10001,"=0"),"",INDEX($A$4:$A$10001,_xlfn.AGGREGATE(15,6,(ROW($A$4:$A$10001)-ROW($A$4)+1)/(($A$4:$A$10001&lt;&gt;"")*($C$4:$C$10001=0)),ROWS(O$4:O767))))</f>
        <v/>
      </c>
      <c r="P767" t="str" cm="1">
        <f t="array" ref="P767">IF(ROWS(P$4:P767)&gt;COUNTIFS($B$4:$B$10001,"&lt;&gt;",$C$4:$C$10001,"=0"),"",INDEX($B$4:$B$10001,_xlfn.AGGREGATE(15,6,(ROW($B$4:$B$10001)-ROW($B$4)+1)/(($B$4:$B$10001&lt;&gt;"")*($C$4:$C$10001=0)),ROWS(P$4:P767))))</f>
        <v/>
      </c>
      <c r="Q767" s="10" t="str">
        <f t="shared" si="51"/>
        <v/>
      </c>
      <c r="R767" s="10" t="str">
        <f t="shared" si="52"/>
        <v/>
      </c>
    </row>
    <row r="768" spans="5:18" x14ac:dyDescent="0.2">
      <c r="E768" t="str" cm="1">
        <f t="array" ref="E768">IF(ROWS(E$4:E768)&gt;COUNTIFS($A$4:$A$10001,"&lt;&gt;",$C$4:$C$10001,"&gt;0"),"",INDEX($A$4:$A$10001,_xlfn.AGGREGATE(15,6,(ROW($A$4:$A$10001)-ROW($A$4)+1)/(($A$4:$A$10001&lt;&gt;"")*($C$4:$C$10001&gt;0)),ROWS(E$4:E768))))</f>
        <v/>
      </c>
      <c r="F768" t="str" cm="1">
        <f t="array" ref="F768">IF(ROWS(F$4:F768)&gt;COUNTIFS($B$4:$B$10001,"&lt;&gt;",$C$4:$C$10001,"&gt;0"),"",INDEX($B$4:$B$10001,_xlfn.AGGREGATE(15,6,(ROW($B$4:$B$10001)-ROW($B$4)+1)/(($B$4:$B$10001&lt;&gt;"")*($C$4:$C$10001&gt;0)),ROWS(F$4:F768))))</f>
        <v/>
      </c>
      <c r="G768" t="str" cm="1">
        <f t="array" ref="G768">IF(ROWS(G$4:G768)&gt;COUNTIFS($C$4:$C$10001,"&lt;&gt;",$C$4:$C$10001,"&gt;0"),"",INDEX($C$4:$C$10001,_xlfn.AGGREGATE(15,6,(ROW($C$4:$C$10001)-ROW($C$4)+1)/(($C$4:$C$10001&lt;&gt;"")*($C$4:$C$10001&gt;0)),ROWS(G$4:G768))))</f>
        <v/>
      </c>
      <c r="H768" s="8">
        <f t="shared" si="53"/>
        <v>0</v>
      </c>
      <c r="I768" s="8">
        <f t="shared" si="54"/>
        <v>0</v>
      </c>
      <c r="J768" s="9"/>
      <c r="K768" s="9"/>
      <c r="L768" s="9"/>
      <c r="M768" s="9"/>
      <c r="N768" s="9"/>
      <c r="O768" t="str" cm="1">
        <f t="array" ref="O768">IF(ROWS(O$4:O768)&gt;COUNTIFS($A$4:$A$10001,"&lt;&gt;",$C$4:$C$10001,"=0"),"",INDEX($A$4:$A$10001,_xlfn.AGGREGATE(15,6,(ROW($A$4:$A$10001)-ROW($A$4)+1)/(($A$4:$A$10001&lt;&gt;"")*($C$4:$C$10001=0)),ROWS(O$4:O768))))</f>
        <v/>
      </c>
      <c r="P768" t="str" cm="1">
        <f t="array" ref="P768">IF(ROWS(P$4:P768)&gt;COUNTIFS($B$4:$B$10001,"&lt;&gt;",$C$4:$C$10001,"=0"),"",INDEX($B$4:$B$10001,_xlfn.AGGREGATE(15,6,(ROW($B$4:$B$10001)-ROW($B$4)+1)/(($B$4:$B$10001&lt;&gt;"")*($C$4:$C$10001=0)),ROWS(P$4:P768))))</f>
        <v/>
      </c>
      <c r="Q768" s="10" t="str">
        <f t="shared" si="51"/>
        <v/>
      </c>
      <c r="R768" s="10" t="str">
        <f t="shared" si="52"/>
        <v/>
      </c>
    </row>
    <row r="769" spans="5:18" x14ac:dyDescent="0.2">
      <c r="E769" t="str" cm="1">
        <f t="array" ref="E769">IF(ROWS(E$4:E769)&gt;COUNTIFS($A$4:$A$10001,"&lt;&gt;",$C$4:$C$10001,"&gt;0"),"",INDEX($A$4:$A$10001,_xlfn.AGGREGATE(15,6,(ROW($A$4:$A$10001)-ROW($A$4)+1)/(($A$4:$A$10001&lt;&gt;"")*($C$4:$C$10001&gt;0)),ROWS(E$4:E769))))</f>
        <v/>
      </c>
      <c r="F769" t="str" cm="1">
        <f t="array" ref="F769">IF(ROWS(F$4:F769)&gt;COUNTIFS($B$4:$B$10001,"&lt;&gt;",$C$4:$C$10001,"&gt;0"),"",INDEX($B$4:$B$10001,_xlfn.AGGREGATE(15,6,(ROW($B$4:$B$10001)-ROW($B$4)+1)/(($B$4:$B$10001&lt;&gt;"")*($C$4:$C$10001&gt;0)),ROWS(F$4:F769))))</f>
        <v/>
      </c>
      <c r="G769" t="str" cm="1">
        <f t="array" ref="G769">IF(ROWS(G$4:G769)&gt;COUNTIFS($C$4:$C$10001,"&lt;&gt;",$C$4:$C$10001,"&gt;0"),"",INDEX($C$4:$C$10001,_xlfn.AGGREGATE(15,6,(ROW($C$4:$C$10001)-ROW($C$4)+1)/(($C$4:$C$10001&lt;&gt;"")*($C$4:$C$10001&gt;0)),ROWS(G$4:G769))))</f>
        <v/>
      </c>
      <c r="H769" s="8">
        <f t="shared" si="53"/>
        <v>0</v>
      </c>
      <c r="I769" s="8">
        <f t="shared" si="54"/>
        <v>0</v>
      </c>
      <c r="J769" s="9"/>
      <c r="K769" s="9"/>
      <c r="L769" s="9"/>
      <c r="M769" s="9"/>
      <c r="N769" s="9"/>
      <c r="O769" t="str" cm="1">
        <f t="array" ref="O769">IF(ROWS(O$4:O769)&gt;COUNTIFS($A$4:$A$10001,"&lt;&gt;",$C$4:$C$10001,"=0"),"",INDEX($A$4:$A$10001,_xlfn.AGGREGATE(15,6,(ROW($A$4:$A$10001)-ROW($A$4)+1)/(($A$4:$A$10001&lt;&gt;"")*($C$4:$C$10001=0)),ROWS(O$4:O769))))</f>
        <v/>
      </c>
      <c r="P769" t="str" cm="1">
        <f t="array" ref="P769">IF(ROWS(P$4:P769)&gt;COUNTIFS($B$4:$B$10001,"&lt;&gt;",$C$4:$C$10001,"=0"),"",INDEX($B$4:$B$10001,_xlfn.AGGREGATE(15,6,(ROW($B$4:$B$10001)-ROW($B$4)+1)/(($B$4:$B$10001&lt;&gt;"")*($C$4:$C$10001=0)),ROWS(P$4:P769))))</f>
        <v/>
      </c>
      <c r="Q769" s="10" t="str">
        <f t="shared" si="51"/>
        <v/>
      </c>
      <c r="R769" s="10" t="str">
        <f t="shared" si="52"/>
        <v/>
      </c>
    </row>
    <row r="770" spans="5:18" x14ac:dyDescent="0.2">
      <c r="E770" t="str" cm="1">
        <f t="array" ref="E770">IF(ROWS(E$4:E770)&gt;COUNTIFS($A$4:$A$10001,"&lt;&gt;",$C$4:$C$10001,"&gt;0"),"",INDEX($A$4:$A$10001,_xlfn.AGGREGATE(15,6,(ROW($A$4:$A$10001)-ROW($A$4)+1)/(($A$4:$A$10001&lt;&gt;"")*($C$4:$C$10001&gt;0)),ROWS(E$4:E770))))</f>
        <v/>
      </c>
      <c r="F770" t="str" cm="1">
        <f t="array" ref="F770">IF(ROWS(F$4:F770)&gt;COUNTIFS($B$4:$B$10001,"&lt;&gt;",$C$4:$C$10001,"&gt;0"),"",INDEX($B$4:$B$10001,_xlfn.AGGREGATE(15,6,(ROW($B$4:$B$10001)-ROW($B$4)+1)/(($B$4:$B$10001&lt;&gt;"")*($C$4:$C$10001&gt;0)),ROWS(F$4:F770))))</f>
        <v/>
      </c>
      <c r="G770" t="str" cm="1">
        <f t="array" ref="G770">IF(ROWS(G$4:G770)&gt;COUNTIFS($C$4:$C$10001,"&lt;&gt;",$C$4:$C$10001,"&gt;0"),"",INDEX($C$4:$C$10001,_xlfn.AGGREGATE(15,6,(ROW($C$4:$C$10001)-ROW($C$4)+1)/(($C$4:$C$10001&lt;&gt;"")*($C$4:$C$10001&gt;0)),ROWS(G$4:G770))))</f>
        <v/>
      </c>
      <c r="H770" s="8">
        <f t="shared" si="53"/>
        <v>0</v>
      </c>
      <c r="I770" s="8">
        <f t="shared" si="54"/>
        <v>0</v>
      </c>
      <c r="J770" s="9"/>
      <c r="K770" s="9"/>
      <c r="L770" s="9"/>
      <c r="M770" s="9"/>
      <c r="N770" s="9"/>
      <c r="O770" t="str" cm="1">
        <f t="array" ref="O770">IF(ROWS(O$4:O770)&gt;COUNTIFS($A$4:$A$10001,"&lt;&gt;",$C$4:$C$10001,"=0"),"",INDEX($A$4:$A$10001,_xlfn.AGGREGATE(15,6,(ROW($A$4:$A$10001)-ROW($A$4)+1)/(($A$4:$A$10001&lt;&gt;"")*($C$4:$C$10001=0)),ROWS(O$4:O770))))</f>
        <v/>
      </c>
      <c r="P770" t="str" cm="1">
        <f t="array" ref="P770">IF(ROWS(P$4:P770)&gt;COUNTIFS($B$4:$B$10001,"&lt;&gt;",$C$4:$C$10001,"=0"),"",INDEX($B$4:$B$10001,_xlfn.AGGREGATE(15,6,(ROW($B$4:$B$10001)-ROW($B$4)+1)/(($B$4:$B$10001&lt;&gt;"")*($C$4:$C$10001=0)),ROWS(P$4:P770))))</f>
        <v/>
      </c>
      <c r="Q770" s="10" t="str">
        <f t="shared" si="51"/>
        <v/>
      </c>
      <c r="R770" s="10" t="str">
        <f t="shared" si="52"/>
        <v/>
      </c>
    </row>
    <row r="771" spans="5:18" x14ac:dyDescent="0.2">
      <c r="E771" t="str" cm="1">
        <f t="array" ref="E771">IF(ROWS(E$4:E771)&gt;COUNTIFS($A$4:$A$10001,"&lt;&gt;",$C$4:$C$10001,"&gt;0"),"",INDEX($A$4:$A$10001,_xlfn.AGGREGATE(15,6,(ROW($A$4:$A$10001)-ROW($A$4)+1)/(($A$4:$A$10001&lt;&gt;"")*($C$4:$C$10001&gt;0)),ROWS(E$4:E771))))</f>
        <v/>
      </c>
      <c r="F771" t="str" cm="1">
        <f t="array" ref="F771">IF(ROWS(F$4:F771)&gt;COUNTIFS($B$4:$B$10001,"&lt;&gt;",$C$4:$C$10001,"&gt;0"),"",INDEX($B$4:$B$10001,_xlfn.AGGREGATE(15,6,(ROW($B$4:$B$10001)-ROW($B$4)+1)/(($B$4:$B$10001&lt;&gt;"")*($C$4:$C$10001&gt;0)),ROWS(F$4:F771))))</f>
        <v/>
      </c>
      <c r="G771" t="str" cm="1">
        <f t="array" ref="G771">IF(ROWS(G$4:G771)&gt;COUNTIFS($C$4:$C$10001,"&lt;&gt;",$C$4:$C$10001,"&gt;0"),"",INDEX($C$4:$C$10001,_xlfn.AGGREGATE(15,6,(ROW($C$4:$C$10001)-ROW($C$4)+1)/(($C$4:$C$10001&lt;&gt;"")*($C$4:$C$10001&gt;0)),ROWS(G$4:G771))))</f>
        <v/>
      </c>
      <c r="H771" s="8">
        <f t="shared" si="53"/>
        <v>0</v>
      </c>
      <c r="I771" s="8">
        <f t="shared" si="54"/>
        <v>0</v>
      </c>
      <c r="J771" s="9"/>
      <c r="K771" s="9"/>
      <c r="L771" s="9"/>
      <c r="M771" s="9"/>
      <c r="N771" s="9"/>
      <c r="O771" t="str" cm="1">
        <f t="array" ref="O771">IF(ROWS(O$4:O771)&gt;COUNTIFS($A$4:$A$10001,"&lt;&gt;",$C$4:$C$10001,"=0"),"",INDEX($A$4:$A$10001,_xlfn.AGGREGATE(15,6,(ROW($A$4:$A$10001)-ROW($A$4)+1)/(($A$4:$A$10001&lt;&gt;"")*($C$4:$C$10001=0)),ROWS(O$4:O771))))</f>
        <v/>
      </c>
      <c r="P771" t="str" cm="1">
        <f t="array" ref="P771">IF(ROWS(P$4:P771)&gt;COUNTIFS($B$4:$B$10001,"&lt;&gt;",$C$4:$C$10001,"=0"),"",INDEX($B$4:$B$10001,_xlfn.AGGREGATE(15,6,(ROW($B$4:$B$10001)-ROW($B$4)+1)/(($B$4:$B$10001&lt;&gt;"")*($C$4:$C$10001=0)),ROWS(P$4:P771))))</f>
        <v/>
      </c>
      <c r="Q771" s="10" t="str">
        <f t="shared" si="51"/>
        <v/>
      </c>
      <c r="R771" s="10" t="str">
        <f t="shared" si="52"/>
        <v/>
      </c>
    </row>
    <row r="772" spans="5:18" x14ac:dyDescent="0.2">
      <c r="E772" t="str" cm="1">
        <f t="array" ref="E772">IF(ROWS(E$4:E772)&gt;COUNTIFS($A$4:$A$10001,"&lt;&gt;",$C$4:$C$10001,"&gt;0"),"",INDEX($A$4:$A$10001,_xlfn.AGGREGATE(15,6,(ROW($A$4:$A$10001)-ROW($A$4)+1)/(($A$4:$A$10001&lt;&gt;"")*($C$4:$C$10001&gt;0)),ROWS(E$4:E772))))</f>
        <v/>
      </c>
      <c r="F772" t="str" cm="1">
        <f t="array" ref="F772">IF(ROWS(F$4:F772)&gt;COUNTIFS($B$4:$B$10001,"&lt;&gt;",$C$4:$C$10001,"&gt;0"),"",INDEX($B$4:$B$10001,_xlfn.AGGREGATE(15,6,(ROW($B$4:$B$10001)-ROW($B$4)+1)/(($B$4:$B$10001&lt;&gt;"")*($C$4:$C$10001&gt;0)),ROWS(F$4:F772))))</f>
        <v/>
      </c>
      <c r="G772" t="str" cm="1">
        <f t="array" ref="G772">IF(ROWS(G$4:G772)&gt;COUNTIFS($C$4:$C$10001,"&lt;&gt;",$C$4:$C$10001,"&gt;0"),"",INDEX($C$4:$C$10001,_xlfn.AGGREGATE(15,6,(ROW($C$4:$C$10001)-ROW($C$4)+1)/(($C$4:$C$10001&lt;&gt;"")*($C$4:$C$10001&gt;0)),ROWS(G$4:G772))))</f>
        <v/>
      </c>
      <c r="H772" s="8">
        <f t="shared" si="53"/>
        <v>0</v>
      </c>
      <c r="I772" s="8">
        <f t="shared" si="54"/>
        <v>0</v>
      </c>
      <c r="J772" s="9"/>
      <c r="K772" s="9"/>
      <c r="L772" s="9"/>
      <c r="M772" s="9"/>
      <c r="N772" s="9"/>
      <c r="O772" t="str" cm="1">
        <f t="array" ref="O772">IF(ROWS(O$4:O772)&gt;COUNTIFS($A$4:$A$10001,"&lt;&gt;",$C$4:$C$10001,"=0"),"",INDEX($A$4:$A$10001,_xlfn.AGGREGATE(15,6,(ROW($A$4:$A$10001)-ROW($A$4)+1)/(($A$4:$A$10001&lt;&gt;"")*($C$4:$C$10001=0)),ROWS(O$4:O772))))</f>
        <v/>
      </c>
      <c r="P772" t="str" cm="1">
        <f t="array" ref="P772">IF(ROWS(P$4:P772)&gt;COUNTIFS($B$4:$B$10001,"&lt;&gt;",$C$4:$C$10001,"=0"),"",INDEX($B$4:$B$10001,_xlfn.AGGREGATE(15,6,(ROW($B$4:$B$10001)-ROW($B$4)+1)/(($B$4:$B$10001&lt;&gt;"")*($C$4:$C$10001=0)),ROWS(P$4:P772))))</f>
        <v/>
      </c>
      <c r="Q772" s="10" t="str">
        <f t="shared" si="51"/>
        <v/>
      </c>
      <c r="R772" s="10" t="str">
        <f t="shared" si="52"/>
        <v/>
      </c>
    </row>
    <row r="773" spans="5:18" x14ac:dyDescent="0.2">
      <c r="E773" t="str" cm="1">
        <f t="array" ref="E773">IF(ROWS(E$4:E773)&gt;COUNTIFS($A$4:$A$10001,"&lt;&gt;",$C$4:$C$10001,"&gt;0"),"",INDEX($A$4:$A$10001,_xlfn.AGGREGATE(15,6,(ROW($A$4:$A$10001)-ROW($A$4)+1)/(($A$4:$A$10001&lt;&gt;"")*($C$4:$C$10001&gt;0)),ROWS(E$4:E773))))</f>
        <v/>
      </c>
      <c r="F773" t="str" cm="1">
        <f t="array" ref="F773">IF(ROWS(F$4:F773)&gt;COUNTIFS($B$4:$B$10001,"&lt;&gt;",$C$4:$C$10001,"&gt;0"),"",INDEX($B$4:$B$10001,_xlfn.AGGREGATE(15,6,(ROW($B$4:$B$10001)-ROW($B$4)+1)/(($B$4:$B$10001&lt;&gt;"")*($C$4:$C$10001&gt;0)),ROWS(F$4:F773))))</f>
        <v/>
      </c>
      <c r="G773" t="str" cm="1">
        <f t="array" ref="G773">IF(ROWS(G$4:G773)&gt;COUNTIFS($C$4:$C$10001,"&lt;&gt;",$C$4:$C$10001,"&gt;0"),"",INDEX($C$4:$C$10001,_xlfn.AGGREGATE(15,6,(ROW($C$4:$C$10001)-ROW($C$4)+1)/(($C$4:$C$10001&lt;&gt;"")*($C$4:$C$10001&gt;0)),ROWS(G$4:G773))))</f>
        <v/>
      </c>
      <c r="H773" s="8">
        <f t="shared" si="53"/>
        <v>0</v>
      </c>
      <c r="I773" s="8">
        <f t="shared" si="54"/>
        <v>0</v>
      </c>
      <c r="J773" s="9"/>
      <c r="K773" s="9"/>
      <c r="L773" s="9"/>
      <c r="M773" s="9"/>
      <c r="N773" s="9"/>
      <c r="O773" t="str" cm="1">
        <f t="array" ref="O773">IF(ROWS(O$4:O773)&gt;COUNTIFS($A$4:$A$10001,"&lt;&gt;",$C$4:$C$10001,"=0"),"",INDEX($A$4:$A$10001,_xlfn.AGGREGATE(15,6,(ROW($A$4:$A$10001)-ROW($A$4)+1)/(($A$4:$A$10001&lt;&gt;"")*($C$4:$C$10001=0)),ROWS(O$4:O773))))</f>
        <v/>
      </c>
      <c r="P773" t="str" cm="1">
        <f t="array" ref="P773">IF(ROWS(P$4:P773)&gt;COUNTIFS($B$4:$B$10001,"&lt;&gt;",$C$4:$C$10001,"=0"),"",INDEX($B$4:$B$10001,_xlfn.AGGREGATE(15,6,(ROW($B$4:$B$10001)-ROW($B$4)+1)/(($B$4:$B$10001&lt;&gt;"")*($C$4:$C$10001=0)),ROWS(P$4:P773))))</f>
        <v/>
      </c>
      <c r="Q773" s="10" t="str">
        <f t="shared" ref="Q773:Q836" si="55">IFERROR(LOG(O773), "")</f>
        <v/>
      </c>
      <c r="R773" s="10" t="str">
        <f t="shared" ref="R773:R836" si="56">IFERROR($K$4*Q773 + $L$4, "")</f>
        <v/>
      </c>
    </row>
    <row r="774" spans="5:18" x14ac:dyDescent="0.2">
      <c r="E774" t="str" cm="1">
        <f t="array" ref="E774">IF(ROWS(E$4:E774)&gt;COUNTIFS($A$4:$A$10001,"&lt;&gt;",$C$4:$C$10001,"&gt;0"),"",INDEX($A$4:$A$10001,_xlfn.AGGREGATE(15,6,(ROW($A$4:$A$10001)-ROW($A$4)+1)/(($A$4:$A$10001&lt;&gt;"")*($C$4:$C$10001&gt;0)),ROWS(E$4:E774))))</f>
        <v/>
      </c>
      <c r="F774" t="str" cm="1">
        <f t="array" ref="F774">IF(ROWS(F$4:F774)&gt;COUNTIFS($B$4:$B$10001,"&lt;&gt;",$C$4:$C$10001,"&gt;0"),"",INDEX($B$4:$B$10001,_xlfn.AGGREGATE(15,6,(ROW($B$4:$B$10001)-ROW($B$4)+1)/(($B$4:$B$10001&lt;&gt;"")*($C$4:$C$10001&gt;0)),ROWS(F$4:F774))))</f>
        <v/>
      </c>
      <c r="G774" t="str" cm="1">
        <f t="array" ref="G774">IF(ROWS(G$4:G774)&gt;COUNTIFS($C$4:$C$10001,"&lt;&gt;",$C$4:$C$10001,"&gt;0"),"",INDEX($C$4:$C$10001,_xlfn.AGGREGATE(15,6,(ROW($C$4:$C$10001)-ROW($C$4)+1)/(($C$4:$C$10001&lt;&gt;"")*($C$4:$C$10001&gt;0)),ROWS(G$4:G774))))</f>
        <v/>
      </c>
      <c r="H774" s="8">
        <f t="shared" si="53"/>
        <v>0</v>
      </c>
      <c r="I774" s="8">
        <f t="shared" si="54"/>
        <v>0</v>
      </c>
      <c r="J774" s="9"/>
      <c r="K774" s="9"/>
      <c r="L774" s="9"/>
      <c r="M774" s="9"/>
      <c r="N774" s="9"/>
      <c r="O774" t="str" cm="1">
        <f t="array" ref="O774">IF(ROWS(O$4:O774)&gt;COUNTIFS($A$4:$A$10001,"&lt;&gt;",$C$4:$C$10001,"=0"),"",INDEX($A$4:$A$10001,_xlfn.AGGREGATE(15,6,(ROW($A$4:$A$10001)-ROW($A$4)+1)/(($A$4:$A$10001&lt;&gt;"")*($C$4:$C$10001=0)),ROWS(O$4:O774))))</f>
        <v/>
      </c>
      <c r="P774" t="str" cm="1">
        <f t="array" ref="P774">IF(ROWS(P$4:P774)&gt;COUNTIFS($B$4:$B$10001,"&lt;&gt;",$C$4:$C$10001,"=0"),"",INDEX($B$4:$B$10001,_xlfn.AGGREGATE(15,6,(ROW($B$4:$B$10001)-ROW($B$4)+1)/(($B$4:$B$10001&lt;&gt;"")*($C$4:$C$10001=0)),ROWS(P$4:P774))))</f>
        <v/>
      </c>
      <c r="Q774" s="10" t="str">
        <f t="shared" si="55"/>
        <v/>
      </c>
      <c r="R774" s="10" t="str">
        <f t="shared" si="56"/>
        <v/>
      </c>
    </row>
    <row r="775" spans="5:18" x14ac:dyDescent="0.2">
      <c r="E775" t="str" cm="1">
        <f t="array" ref="E775">IF(ROWS(E$4:E775)&gt;COUNTIFS($A$4:$A$10001,"&lt;&gt;",$C$4:$C$10001,"&gt;0"),"",INDEX($A$4:$A$10001,_xlfn.AGGREGATE(15,6,(ROW($A$4:$A$10001)-ROW($A$4)+1)/(($A$4:$A$10001&lt;&gt;"")*($C$4:$C$10001&gt;0)),ROWS(E$4:E775))))</f>
        <v/>
      </c>
      <c r="F775" t="str" cm="1">
        <f t="array" ref="F775">IF(ROWS(F$4:F775)&gt;COUNTIFS($B$4:$B$10001,"&lt;&gt;",$C$4:$C$10001,"&gt;0"),"",INDEX($B$4:$B$10001,_xlfn.AGGREGATE(15,6,(ROW($B$4:$B$10001)-ROW($B$4)+1)/(($B$4:$B$10001&lt;&gt;"")*($C$4:$C$10001&gt;0)),ROWS(F$4:F775))))</f>
        <v/>
      </c>
      <c r="G775" t="str" cm="1">
        <f t="array" ref="G775">IF(ROWS(G$4:G775)&gt;COUNTIFS($C$4:$C$10001,"&lt;&gt;",$C$4:$C$10001,"&gt;0"),"",INDEX($C$4:$C$10001,_xlfn.AGGREGATE(15,6,(ROW($C$4:$C$10001)-ROW($C$4)+1)/(($C$4:$C$10001&lt;&gt;"")*($C$4:$C$10001&gt;0)),ROWS(G$4:G775))))</f>
        <v/>
      </c>
      <c r="H775" s="8">
        <f t="shared" si="53"/>
        <v>0</v>
      </c>
      <c r="I775" s="8">
        <f t="shared" si="54"/>
        <v>0</v>
      </c>
      <c r="J775" s="9"/>
      <c r="K775" s="9"/>
      <c r="L775" s="9"/>
      <c r="M775" s="9"/>
      <c r="N775" s="9"/>
      <c r="O775" t="str" cm="1">
        <f t="array" ref="O775">IF(ROWS(O$4:O775)&gt;COUNTIFS($A$4:$A$10001,"&lt;&gt;",$C$4:$C$10001,"=0"),"",INDEX($A$4:$A$10001,_xlfn.AGGREGATE(15,6,(ROW($A$4:$A$10001)-ROW($A$4)+1)/(($A$4:$A$10001&lt;&gt;"")*($C$4:$C$10001=0)),ROWS(O$4:O775))))</f>
        <v/>
      </c>
      <c r="P775" t="str" cm="1">
        <f t="array" ref="P775">IF(ROWS(P$4:P775)&gt;COUNTIFS($B$4:$B$10001,"&lt;&gt;",$C$4:$C$10001,"=0"),"",INDEX($B$4:$B$10001,_xlfn.AGGREGATE(15,6,(ROW($B$4:$B$10001)-ROW($B$4)+1)/(($B$4:$B$10001&lt;&gt;"")*($C$4:$C$10001=0)),ROWS(P$4:P775))))</f>
        <v/>
      </c>
      <c r="Q775" s="10" t="str">
        <f t="shared" si="55"/>
        <v/>
      </c>
      <c r="R775" s="10" t="str">
        <f t="shared" si="56"/>
        <v/>
      </c>
    </row>
    <row r="776" spans="5:18" x14ac:dyDescent="0.2">
      <c r="E776" t="str" cm="1">
        <f t="array" ref="E776">IF(ROWS(E$4:E776)&gt;COUNTIFS($A$4:$A$10001,"&lt;&gt;",$C$4:$C$10001,"&gt;0"),"",INDEX($A$4:$A$10001,_xlfn.AGGREGATE(15,6,(ROW($A$4:$A$10001)-ROW($A$4)+1)/(($A$4:$A$10001&lt;&gt;"")*($C$4:$C$10001&gt;0)),ROWS(E$4:E776))))</f>
        <v/>
      </c>
      <c r="F776" t="str" cm="1">
        <f t="array" ref="F776">IF(ROWS(F$4:F776)&gt;COUNTIFS($B$4:$B$10001,"&lt;&gt;",$C$4:$C$10001,"&gt;0"),"",INDEX($B$4:$B$10001,_xlfn.AGGREGATE(15,6,(ROW($B$4:$B$10001)-ROW($B$4)+1)/(($B$4:$B$10001&lt;&gt;"")*($C$4:$C$10001&gt;0)),ROWS(F$4:F776))))</f>
        <v/>
      </c>
      <c r="G776" t="str" cm="1">
        <f t="array" ref="G776">IF(ROWS(G$4:G776)&gt;COUNTIFS($C$4:$C$10001,"&lt;&gt;",$C$4:$C$10001,"&gt;0"),"",INDEX($C$4:$C$10001,_xlfn.AGGREGATE(15,6,(ROW($C$4:$C$10001)-ROW($C$4)+1)/(($C$4:$C$10001&lt;&gt;"")*($C$4:$C$10001&gt;0)),ROWS(G$4:G776))))</f>
        <v/>
      </c>
      <c r="H776" s="8">
        <f t="shared" si="53"/>
        <v>0</v>
      </c>
      <c r="I776" s="8">
        <f t="shared" si="54"/>
        <v>0</v>
      </c>
      <c r="J776" s="9"/>
      <c r="K776" s="9"/>
      <c r="L776" s="9"/>
      <c r="M776" s="9"/>
      <c r="N776" s="9"/>
      <c r="O776" t="str" cm="1">
        <f t="array" ref="O776">IF(ROWS(O$4:O776)&gt;COUNTIFS($A$4:$A$10001,"&lt;&gt;",$C$4:$C$10001,"=0"),"",INDEX($A$4:$A$10001,_xlfn.AGGREGATE(15,6,(ROW($A$4:$A$10001)-ROW($A$4)+1)/(($A$4:$A$10001&lt;&gt;"")*($C$4:$C$10001=0)),ROWS(O$4:O776))))</f>
        <v/>
      </c>
      <c r="P776" t="str" cm="1">
        <f t="array" ref="P776">IF(ROWS(P$4:P776)&gt;COUNTIFS($B$4:$B$10001,"&lt;&gt;",$C$4:$C$10001,"=0"),"",INDEX($B$4:$B$10001,_xlfn.AGGREGATE(15,6,(ROW($B$4:$B$10001)-ROW($B$4)+1)/(($B$4:$B$10001&lt;&gt;"")*($C$4:$C$10001=0)),ROWS(P$4:P776))))</f>
        <v/>
      </c>
      <c r="Q776" s="10" t="str">
        <f t="shared" si="55"/>
        <v/>
      </c>
      <c r="R776" s="10" t="str">
        <f t="shared" si="56"/>
        <v/>
      </c>
    </row>
    <row r="777" spans="5:18" x14ac:dyDescent="0.2">
      <c r="E777" t="str" cm="1">
        <f t="array" ref="E777">IF(ROWS(E$4:E777)&gt;COUNTIFS($A$4:$A$10001,"&lt;&gt;",$C$4:$C$10001,"&gt;0"),"",INDEX($A$4:$A$10001,_xlfn.AGGREGATE(15,6,(ROW($A$4:$A$10001)-ROW($A$4)+1)/(($A$4:$A$10001&lt;&gt;"")*($C$4:$C$10001&gt;0)),ROWS(E$4:E777))))</f>
        <v/>
      </c>
      <c r="F777" t="str" cm="1">
        <f t="array" ref="F777">IF(ROWS(F$4:F777)&gt;COUNTIFS($B$4:$B$10001,"&lt;&gt;",$C$4:$C$10001,"&gt;0"),"",INDEX($B$4:$B$10001,_xlfn.AGGREGATE(15,6,(ROW($B$4:$B$10001)-ROW($B$4)+1)/(($B$4:$B$10001&lt;&gt;"")*($C$4:$C$10001&gt;0)),ROWS(F$4:F777))))</f>
        <v/>
      </c>
      <c r="G777" t="str" cm="1">
        <f t="array" ref="G777">IF(ROWS(G$4:G777)&gt;COUNTIFS($C$4:$C$10001,"&lt;&gt;",$C$4:$C$10001,"&gt;0"),"",INDEX($C$4:$C$10001,_xlfn.AGGREGATE(15,6,(ROW($C$4:$C$10001)-ROW($C$4)+1)/(($C$4:$C$10001&lt;&gt;"")*($C$4:$C$10001&gt;0)),ROWS(G$4:G777))))</f>
        <v/>
      </c>
      <c r="H777" s="8">
        <f t="shared" si="53"/>
        <v>0</v>
      </c>
      <c r="I777" s="8">
        <f t="shared" si="54"/>
        <v>0</v>
      </c>
      <c r="J777" s="9"/>
      <c r="K777" s="9"/>
      <c r="L777" s="9"/>
      <c r="M777" s="9"/>
      <c r="N777" s="9"/>
      <c r="O777" t="str" cm="1">
        <f t="array" ref="O777">IF(ROWS(O$4:O777)&gt;COUNTIFS($A$4:$A$10001,"&lt;&gt;",$C$4:$C$10001,"=0"),"",INDEX($A$4:$A$10001,_xlfn.AGGREGATE(15,6,(ROW($A$4:$A$10001)-ROW($A$4)+1)/(($A$4:$A$10001&lt;&gt;"")*($C$4:$C$10001=0)),ROWS(O$4:O777))))</f>
        <v/>
      </c>
      <c r="P777" t="str" cm="1">
        <f t="array" ref="P777">IF(ROWS(P$4:P777)&gt;COUNTIFS($B$4:$B$10001,"&lt;&gt;",$C$4:$C$10001,"=0"),"",INDEX($B$4:$B$10001,_xlfn.AGGREGATE(15,6,(ROW($B$4:$B$10001)-ROW($B$4)+1)/(($B$4:$B$10001&lt;&gt;"")*($C$4:$C$10001=0)),ROWS(P$4:P777))))</f>
        <v/>
      </c>
      <c r="Q777" s="10" t="str">
        <f t="shared" si="55"/>
        <v/>
      </c>
      <c r="R777" s="10" t="str">
        <f t="shared" si="56"/>
        <v/>
      </c>
    </row>
    <row r="778" spans="5:18" x14ac:dyDescent="0.2">
      <c r="E778" t="str" cm="1">
        <f t="array" ref="E778">IF(ROWS(E$4:E778)&gt;COUNTIFS($A$4:$A$10001,"&lt;&gt;",$C$4:$C$10001,"&gt;0"),"",INDEX($A$4:$A$10001,_xlfn.AGGREGATE(15,6,(ROW($A$4:$A$10001)-ROW($A$4)+1)/(($A$4:$A$10001&lt;&gt;"")*($C$4:$C$10001&gt;0)),ROWS(E$4:E778))))</f>
        <v/>
      </c>
      <c r="F778" t="str" cm="1">
        <f t="array" ref="F778">IF(ROWS(F$4:F778)&gt;COUNTIFS($B$4:$B$10001,"&lt;&gt;",$C$4:$C$10001,"&gt;0"),"",INDEX($B$4:$B$10001,_xlfn.AGGREGATE(15,6,(ROW($B$4:$B$10001)-ROW($B$4)+1)/(($B$4:$B$10001&lt;&gt;"")*($C$4:$C$10001&gt;0)),ROWS(F$4:F778))))</f>
        <v/>
      </c>
      <c r="G778" t="str" cm="1">
        <f t="array" ref="G778">IF(ROWS(G$4:G778)&gt;COUNTIFS($C$4:$C$10001,"&lt;&gt;",$C$4:$C$10001,"&gt;0"),"",INDEX($C$4:$C$10001,_xlfn.AGGREGATE(15,6,(ROW($C$4:$C$10001)-ROW($C$4)+1)/(($C$4:$C$10001&lt;&gt;"")*($C$4:$C$10001&gt;0)),ROWS(G$4:G778))))</f>
        <v/>
      </c>
      <c r="H778" s="8">
        <f t="shared" si="53"/>
        <v>0</v>
      </c>
      <c r="I778" s="8">
        <f t="shared" si="54"/>
        <v>0</v>
      </c>
      <c r="J778" s="9"/>
      <c r="K778" s="9"/>
      <c r="L778" s="9"/>
      <c r="M778" s="9"/>
      <c r="N778" s="9"/>
      <c r="O778" t="str" cm="1">
        <f t="array" ref="O778">IF(ROWS(O$4:O778)&gt;COUNTIFS($A$4:$A$10001,"&lt;&gt;",$C$4:$C$10001,"=0"),"",INDEX($A$4:$A$10001,_xlfn.AGGREGATE(15,6,(ROW($A$4:$A$10001)-ROW($A$4)+1)/(($A$4:$A$10001&lt;&gt;"")*($C$4:$C$10001=0)),ROWS(O$4:O778))))</f>
        <v/>
      </c>
      <c r="P778" t="str" cm="1">
        <f t="array" ref="P778">IF(ROWS(P$4:P778)&gt;COUNTIFS($B$4:$B$10001,"&lt;&gt;",$C$4:$C$10001,"=0"),"",INDEX($B$4:$B$10001,_xlfn.AGGREGATE(15,6,(ROW($B$4:$B$10001)-ROW($B$4)+1)/(($B$4:$B$10001&lt;&gt;"")*($C$4:$C$10001=0)),ROWS(P$4:P778))))</f>
        <v/>
      </c>
      <c r="Q778" s="10" t="str">
        <f t="shared" si="55"/>
        <v/>
      </c>
      <c r="R778" s="10" t="str">
        <f t="shared" si="56"/>
        <v/>
      </c>
    </row>
    <row r="779" spans="5:18" x14ac:dyDescent="0.2">
      <c r="E779" t="str" cm="1">
        <f t="array" ref="E779">IF(ROWS(E$4:E779)&gt;COUNTIFS($A$4:$A$10001,"&lt;&gt;",$C$4:$C$10001,"&gt;0"),"",INDEX($A$4:$A$10001,_xlfn.AGGREGATE(15,6,(ROW($A$4:$A$10001)-ROW($A$4)+1)/(($A$4:$A$10001&lt;&gt;"")*($C$4:$C$10001&gt;0)),ROWS(E$4:E779))))</f>
        <v/>
      </c>
      <c r="F779" t="str" cm="1">
        <f t="array" ref="F779">IF(ROWS(F$4:F779)&gt;COUNTIFS($B$4:$B$10001,"&lt;&gt;",$C$4:$C$10001,"&gt;0"),"",INDEX($B$4:$B$10001,_xlfn.AGGREGATE(15,6,(ROW($B$4:$B$10001)-ROW($B$4)+1)/(($B$4:$B$10001&lt;&gt;"")*($C$4:$C$10001&gt;0)),ROWS(F$4:F779))))</f>
        <v/>
      </c>
      <c r="G779" t="str" cm="1">
        <f t="array" ref="G779">IF(ROWS(G$4:G779)&gt;COUNTIFS($C$4:$C$10001,"&lt;&gt;",$C$4:$C$10001,"&gt;0"),"",INDEX($C$4:$C$10001,_xlfn.AGGREGATE(15,6,(ROW($C$4:$C$10001)-ROW($C$4)+1)/(($C$4:$C$10001&lt;&gt;"")*($C$4:$C$10001&gt;0)),ROWS(G$4:G779))))</f>
        <v/>
      </c>
      <c r="H779" s="8">
        <f t="shared" si="53"/>
        <v>0</v>
      </c>
      <c r="I779" s="8">
        <f t="shared" si="54"/>
        <v>0</v>
      </c>
      <c r="J779" s="9"/>
      <c r="K779" s="9"/>
      <c r="L779" s="9"/>
      <c r="M779" s="9"/>
      <c r="N779" s="9"/>
      <c r="O779" t="str" cm="1">
        <f t="array" ref="O779">IF(ROWS(O$4:O779)&gt;COUNTIFS($A$4:$A$10001,"&lt;&gt;",$C$4:$C$10001,"=0"),"",INDEX($A$4:$A$10001,_xlfn.AGGREGATE(15,6,(ROW($A$4:$A$10001)-ROW($A$4)+1)/(($A$4:$A$10001&lt;&gt;"")*($C$4:$C$10001=0)),ROWS(O$4:O779))))</f>
        <v/>
      </c>
      <c r="P779" t="str" cm="1">
        <f t="array" ref="P779">IF(ROWS(P$4:P779)&gt;COUNTIFS($B$4:$B$10001,"&lt;&gt;",$C$4:$C$10001,"=0"),"",INDEX($B$4:$B$10001,_xlfn.AGGREGATE(15,6,(ROW($B$4:$B$10001)-ROW($B$4)+1)/(($B$4:$B$10001&lt;&gt;"")*($C$4:$C$10001=0)),ROWS(P$4:P779))))</f>
        <v/>
      </c>
      <c r="Q779" s="10" t="str">
        <f t="shared" si="55"/>
        <v/>
      </c>
      <c r="R779" s="10" t="str">
        <f t="shared" si="56"/>
        <v/>
      </c>
    </row>
    <row r="780" spans="5:18" x14ac:dyDescent="0.2">
      <c r="E780" t="str" cm="1">
        <f t="array" ref="E780">IF(ROWS(E$4:E780)&gt;COUNTIFS($A$4:$A$10001,"&lt;&gt;",$C$4:$C$10001,"&gt;0"),"",INDEX($A$4:$A$10001,_xlfn.AGGREGATE(15,6,(ROW($A$4:$A$10001)-ROW($A$4)+1)/(($A$4:$A$10001&lt;&gt;"")*($C$4:$C$10001&gt;0)),ROWS(E$4:E780))))</f>
        <v/>
      </c>
      <c r="F780" t="str" cm="1">
        <f t="array" ref="F780">IF(ROWS(F$4:F780)&gt;COUNTIFS($B$4:$B$10001,"&lt;&gt;",$C$4:$C$10001,"&gt;0"),"",INDEX($B$4:$B$10001,_xlfn.AGGREGATE(15,6,(ROW($B$4:$B$10001)-ROW($B$4)+1)/(($B$4:$B$10001&lt;&gt;"")*($C$4:$C$10001&gt;0)),ROWS(F$4:F780))))</f>
        <v/>
      </c>
      <c r="G780" t="str" cm="1">
        <f t="array" ref="G780">IF(ROWS(G$4:G780)&gt;COUNTIFS($C$4:$C$10001,"&lt;&gt;",$C$4:$C$10001,"&gt;0"),"",INDEX($C$4:$C$10001,_xlfn.AGGREGATE(15,6,(ROW($C$4:$C$10001)-ROW($C$4)+1)/(($C$4:$C$10001&lt;&gt;"")*($C$4:$C$10001&gt;0)),ROWS(G$4:G780))))</f>
        <v/>
      </c>
      <c r="H780" s="8">
        <f t="shared" si="53"/>
        <v>0</v>
      </c>
      <c r="I780" s="8">
        <f t="shared" si="54"/>
        <v>0</v>
      </c>
      <c r="J780" s="9"/>
      <c r="K780" s="9"/>
      <c r="L780" s="9"/>
      <c r="M780" s="9"/>
      <c r="N780" s="9"/>
      <c r="O780" t="str" cm="1">
        <f t="array" ref="O780">IF(ROWS(O$4:O780)&gt;COUNTIFS($A$4:$A$10001,"&lt;&gt;",$C$4:$C$10001,"=0"),"",INDEX($A$4:$A$10001,_xlfn.AGGREGATE(15,6,(ROW($A$4:$A$10001)-ROW($A$4)+1)/(($A$4:$A$10001&lt;&gt;"")*($C$4:$C$10001=0)),ROWS(O$4:O780))))</f>
        <v/>
      </c>
      <c r="P780" t="str" cm="1">
        <f t="array" ref="P780">IF(ROWS(P$4:P780)&gt;COUNTIFS($B$4:$B$10001,"&lt;&gt;",$C$4:$C$10001,"=0"),"",INDEX($B$4:$B$10001,_xlfn.AGGREGATE(15,6,(ROW($B$4:$B$10001)-ROW($B$4)+1)/(($B$4:$B$10001&lt;&gt;"")*($C$4:$C$10001=0)),ROWS(P$4:P780))))</f>
        <v/>
      </c>
      <c r="Q780" s="10" t="str">
        <f t="shared" si="55"/>
        <v/>
      </c>
      <c r="R780" s="10" t="str">
        <f t="shared" si="56"/>
        <v/>
      </c>
    </row>
    <row r="781" spans="5:18" x14ac:dyDescent="0.2">
      <c r="E781" t="str" cm="1">
        <f t="array" ref="E781">IF(ROWS(E$4:E781)&gt;COUNTIFS($A$4:$A$10001,"&lt;&gt;",$C$4:$C$10001,"&gt;0"),"",INDEX($A$4:$A$10001,_xlfn.AGGREGATE(15,6,(ROW($A$4:$A$10001)-ROW($A$4)+1)/(($A$4:$A$10001&lt;&gt;"")*($C$4:$C$10001&gt;0)),ROWS(E$4:E781))))</f>
        <v/>
      </c>
      <c r="F781" t="str" cm="1">
        <f t="array" ref="F781">IF(ROWS(F$4:F781)&gt;COUNTIFS($B$4:$B$10001,"&lt;&gt;",$C$4:$C$10001,"&gt;0"),"",INDEX($B$4:$B$10001,_xlfn.AGGREGATE(15,6,(ROW($B$4:$B$10001)-ROW($B$4)+1)/(($B$4:$B$10001&lt;&gt;"")*($C$4:$C$10001&gt;0)),ROWS(F$4:F781))))</f>
        <v/>
      </c>
      <c r="G781" t="str" cm="1">
        <f t="array" ref="G781">IF(ROWS(G$4:G781)&gt;COUNTIFS($C$4:$C$10001,"&lt;&gt;",$C$4:$C$10001,"&gt;0"),"",INDEX($C$4:$C$10001,_xlfn.AGGREGATE(15,6,(ROW($C$4:$C$10001)-ROW($C$4)+1)/(($C$4:$C$10001&lt;&gt;"")*($C$4:$C$10001&gt;0)),ROWS(G$4:G781))))</f>
        <v/>
      </c>
      <c r="H781" s="8">
        <f t="shared" si="53"/>
        <v>0</v>
      </c>
      <c r="I781" s="8">
        <f t="shared" si="54"/>
        <v>0</v>
      </c>
      <c r="J781" s="9"/>
      <c r="K781" s="9"/>
      <c r="L781" s="9"/>
      <c r="M781" s="9"/>
      <c r="N781" s="9"/>
      <c r="O781" t="str" cm="1">
        <f t="array" ref="O781">IF(ROWS(O$4:O781)&gt;COUNTIFS($A$4:$A$10001,"&lt;&gt;",$C$4:$C$10001,"=0"),"",INDEX($A$4:$A$10001,_xlfn.AGGREGATE(15,6,(ROW($A$4:$A$10001)-ROW($A$4)+1)/(($A$4:$A$10001&lt;&gt;"")*($C$4:$C$10001=0)),ROWS(O$4:O781))))</f>
        <v/>
      </c>
      <c r="P781" t="str" cm="1">
        <f t="array" ref="P781">IF(ROWS(P$4:P781)&gt;COUNTIFS($B$4:$B$10001,"&lt;&gt;",$C$4:$C$10001,"=0"),"",INDEX($B$4:$B$10001,_xlfn.AGGREGATE(15,6,(ROW($B$4:$B$10001)-ROW($B$4)+1)/(($B$4:$B$10001&lt;&gt;"")*($C$4:$C$10001=0)),ROWS(P$4:P781))))</f>
        <v/>
      </c>
      <c r="Q781" s="10" t="str">
        <f t="shared" si="55"/>
        <v/>
      </c>
      <c r="R781" s="10" t="str">
        <f t="shared" si="56"/>
        <v/>
      </c>
    </row>
    <row r="782" spans="5:18" x14ac:dyDescent="0.2">
      <c r="E782" t="str" cm="1">
        <f t="array" ref="E782">IF(ROWS(E$4:E782)&gt;COUNTIFS($A$4:$A$10001,"&lt;&gt;",$C$4:$C$10001,"&gt;0"),"",INDEX($A$4:$A$10001,_xlfn.AGGREGATE(15,6,(ROW($A$4:$A$10001)-ROW($A$4)+1)/(($A$4:$A$10001&lt;&gt;"")*($C$4:$C$10001&gt;0)),ROWS(E$4:E782))))</f>
        <v/>
      </c>
      <c r="F782" t="str" cm="1">
        <f t="array" ref="F782">IF(ROWS(F$4:F782)&gt;COUNTIFS($B$4:$B$10001,"&lt;&gt;",$C$4:$C$10001,"&gt;0"),"",INDEX($B$4:$B$10001,_xlfn.AGGREGATE(15,6,(ROW($B$4:$B$10001)-ROW($B$4)+1)/(($B$4:$B$10001&lt;&gt;"")*($C$4:$C$10001&gt;0)),ROWS(F$4:F782))))</f>
        <v/>
      </c>
      <c r="G782" t="str" cm="1">
        <f t="array" ref="G782">IF(ROWS(G$4:G782)&gt;COUNTIFS($C$4:$C$10001,"&lt;&gt;",$C$4:$C$10001,"&gt;0"),"",INDEX($C$4:$C$10001,_xlfn.AGGREGATE(15,6,(ROW($C$4:$C$10001)-ROW($C$4)+1)/(($C$4:$C$10001&lt;&gt;"")*($C$4:$C$10001&gt;0)),ROWS(G$4:G782))))</f>
        <v/>
      </c>
      <c r="H782" s="8">
        <f t="shared" si="53"/>
        <v>0</v>
      </c>
      <c r="I782" s="8">
        <f t="shared" si="54"/>
        <v>0</v>
      </c>
      <c r="J782" s="9"/>
      <c r="K782" s="9"/>
      <c r="L782" s="9"/>
      <c r="M782" s="9"/>
      <c r="N782" s="9"/>
      <c r="O782" t="str" cm="1">
        <f t="array" ref="O782">IF(ROWS(O$4:O782)&gt;COUNTIFS($A$4:$A$10001,"&lt;&gt;",$C$4:$C$10001,"=0"),"",INDEX($A$4:$A$10001,_xlfn.AGGREGATE(15,6,(ROW($A$4:$A$10001)-ROW($A$4)+1)/(($A$4:$A$10001&lt;&gt;"")*($C$4:$C$10001=0)),ROWS(O$4:O782))))</f>
        <v/>
      </c>
      <c r="P782" t="str" cm="1">
        <f t="array" ref="P782">IF(ROWS(P$4:P782)&gt;COUNTIFS($B$4:$B$10001,"&lt;&gt;",$C$4:$C$10001,"=0"),"",INDEX($B$4:$B$10001,_xlfn.AGGREGATE(15,6,(ROW($B$4:$B$10001)-ROW($B$4)+1)/(($B$4:$B$10001&lt;&gt;"")*($C$4:$C$10001=0)),ROWS(P$4:P782))))</f>
        <v/>
      </c>
      <c r="Q782" s="10" t="str">
        <f t="shared" si="55"/>
        <v/>
      </c>
      <c r="R782" s="10" t="str">
        <f t="shared" si="56"/>
        <v/>
      </c>
    </row>
    <row r="783" spans="5:18" x14ac:dyDescent="0.2">
      <c r="E783" t="str" cm="1">
        <f t="array" ref="E783">IF(ROWS(E$4:E783)&gt;COUNTIFS($A$4:$A$10001,"&lt;&gt;",$C$4:$C$10001,"&gt;0"),"",INDEX($A$4:$A$10001,_xlfn.AGGREGATE(15,6,(ROW($A$4:$A$10001)-ROW($A$4)+1)/(($A$4:$A$10001&lt;&gt;"")*($C$4:$C$10001&gt;0)),ROWS(E$4:E783))))</f>
        <v/>
      </c>
      <c r="F783" t="str" cm="1">
        <f t="array" ref="F783">IF(ROWS(F$4:F783)&gt;COUNTIFS($B$4:$B$10001,"&lt;&gt;",$C$4:$C$10001,"&gt;0"),"",INDEX($B$4:$B$10001,_xlfn.AGGREGATE(15,6,(ROW($B$4:$B$10001)-ROW($B$4)+1)/(($B$4:$B$10001&lt;&gt;"")*($C$4:$C$10001&gt;0)),ROWS(F$4:F783))))</f>
        <v/>
      </c>
      <c r="G783" t="str" cm="1">
        <f t="array" ref="G783">IF(ROWS(G$4:G783)&gt;COUNTIFS($C$4:$C$10001,"&lt;&gt;",$C$4:$C$10001,"&gt;0"),"",INDEX($C$4:$C$10001,_xlfn.AGGREGATE(15,6,(ROW($C$4:$C$10001)-ROW($C$4)+1)/(($C$4:$C$10001&lt;&gt;"")*($C$4:$C$10001&gt;0)),ROWS(G$4:G783))))</f>
        <v/>
      </c>
      <c r="H783" s="8">
        <f t="shared" si="53"/>
        <v>0</v>
      </c>
      <c r="I783" s="8">
        <f t="shared" si="54"/>
        <v>0</v>
      </c>
      <c r="J783" s="9"/>
      <c r="K783" s="9"/>
      <c r="L783" s="9"/>
      <c r="M783" s="9"/>
      <c r="N783" s="9"/>
      <c r="O783" t="str" cm="1">
        <f t="array" ref="O783">IF(ROWS(O$4:O783)&gt;COUNTIFS($A$4:$A$10001,"&lt;&gt;",$C$4:$C$10001,"=0"),"",INDEX($A$4:$A$10001,_xlfn.AGGREGATE(15,6,(ROW($A$4:$A$10001)-ROW($A$4)+1)/(($A$4:$A$10001&lt;&gt;"")*($C$4:$C$10001=0)),ROWS(O$4:O783))))</f>
        <v/>
      </c>
      <c r="P783" t="str" cm="1">
        <f t="array" ref="P783">IF(ROWS(P$4:P783)&gt;COUNTIFS($B$4:$B$10001,"&lt;&gt;",$C$4:$C$10001,"=0"),"",INDEX($B$4:$B$10001,_xlfn.AGGREGATE(15,6,(ROW($B$4:$B$10001)-ROW($B$4)+1)/(($B$4:$B$10001&lt;&gt;"")*($C$4:$C$10001=0)),ROWS(P$4:P783))))</f>
        <v/>
      </c>
      <c r="Q783" s="10" t="str">
        <f t="shared" si="55"/>
        <v/>
      </c>
      <c r="R783" s="10" t="str">
        <f t="shared" si="56"/>
        <v/>
      </c>
    </row>
    <row r="784" spans="5:18" x14ac:dyDescent="0.2">
      <c r="E784" t="str" cm="1">
        <f t="array" ref="E784">IF(ROWS(E$4:E784)&gt;COUNTIFS($A$4:$A$10001,"&lt;&gt;",$C$4:$C$10001,"&gt;0"),"",INDEX($A$4:$A$10001,_xlfn.AGGREGATE(15,6,(ROW($A$4:$A$10001)-ROW($A$4)+1)/(($A$4:$A$10001&lt;&gt;"")*($C$4:$C$10001&gt;0)),ROWS(E$4:E784))))</f>
        <v/>
      </c>
      <c r="F784" t="str" cm="1">
        <f t="array" ref="F784">IF(ROWS(F$4:F784)&gt;COUNTIFS($B$4:$B$10001,"&lt;&gt;",$C$4:$C$10001,"&gt;0"),"",INDEX($B$4:$B$10001,_xlfn.AGGREGATE(15,6,(ROW($B$4:$B$10001)-ROW($B$4)+1)/(($B$4:$B$10001&lt;&gt;"")*($C$4:$C$10001&gt;0)),ROWS(F$4:F784))))</f>
        <v/>
      </c>
      <c r="G784" t="str" cm="1">
        <f t="array" ref="G784">IF(ROWS(G$4:G784)&gt;COUNTIFS($C$4:$C$10001,"&lt;&gt;",$C$4:$C$10001,"&gt;0"),"",INDEX($C$4:$C$10001,_xlfn.AGGREGATE(15,6,(ROW($C$4:$C$10001)-ROW($C$4)+1)/(($C$4:$C$10001&lt;&gt;"")*($C$4:$C$10001&gt;0)),ROWS(G$4:G784))))</f>
        <v/>
      </c>
      <c r="H784" s="8">
        <f t="shared" si="53"/>
        <v>0</v>
      </c>
      <c r="I784" s="8">
        <f t="shared" si="54"/>
        <v>0</v>
      </c>
      <c r="J784" s="9"/>
      <c r="K784" s="9"/>
      <c r="L784" s="9"/>
      <c r="M784" s="9"/>
      <c r="N784" s="9"/>
      <c r="O784" t="str" cm="1">
        <f t="array" ref="O784">IF(ROWS(O$4:O784)&gt;COUNTIFS($A$4:$A$10001,"&lt;&gt;",$C$4:$C$10001,"=0"),"",INDEX($A$4:$A$10001,_xlfn.AGGREGATE(15,6,(ROW($A$4:$A$10001)-ROW($A$4)+1)/(($A$4:$A$10001&lt;&gt;"")*($C$4:$C$10001=0)),ROWS(O$4:O784))))</f>
        <v/>
      </c>
      <c r="P784" t="str" cm="1">
        <f t="array" ref="P784">IF(ROWS(P$4:P784)&gt;COUNTIFS($B$4:$B$10001,"&lt;&gt;",$C$4:$C$10001,"=0"),"",INDEX($B$4:$B$10001,_xlfn.AGGREGATE(15,6,(ROW($B$4:$B$10001)-ROW($B$4)+1)/(($B$4:$B$10001&lt;&gt;"")*($C$4:$C$10001=0)),ROWS(P$4:P784))))</f>
        <v/>
      </c>
      <c r="Q784" s="10" t="str">
        <f t="shared" si="55"/>
        <v/>
      </c>
      <c r="R784" s="10" t="str">
        <f t="shared" si="56"/>
        <v/>
      </c>
    </row>
    <row r="785" spans="5:18" x14ac:dyDescent="0.2">
      <c r="E785" t="str" cm="1">
        <f t="array" ref="E785">IF(ROWS(E$4:E785)&gt;COUNTIFS($A$4:$A$10001,"&lt;&gt;",$C$4:$C$10001,"&gt;0"),"",INDEX($A$4:$A$10001,_xlfn.AGGREGATE(15,6,(ROW($A$4:$A$10001)-ROW($A$4)+1)/(($A$4:$A$10001&lt;&gt;"")*($C$4:$C$10001&gt;0)),ROWS(E$4:E785))))</f>
        <v/>
      </c>
      <c r="F785" t="str" cm="1">
        <f t="array" ref="F785">IF(ROWS(F$4:F785)&gt;COUNTIFS($B$4:$B$10001,"&lt;&gt;",$C$4:$C$10001,"&gt;0"),"",INDEX($B$4:$B$10001,_xlfn.AGGREGATE(15,6,(ROW($B$4:$B$10001)-ROW($B$4)+1)/(($B$4:$B$10001&lt;&gt;"")*($C$4:$C$10001&gt;0)),ROWS(F$4:F785))))</f>
        <v/>
      </c>
      <c r="G785" t="str" cm="1">
        <f t="array" ref="G785">IF(ROWS(G$4:G785)&gt;COUNTIFS($C$4:$C$10001,"&lt;&gt;",$C$4:$C$10001,"&gt;0"),"",INDEX($C$4:$C$10001,_xlfn.AGGREGATE(15,6,(ROW($C$4:$C$10001)-ROW($C$4)+1)/(($C$4:$C$10001&lt;&gt;"")*($C$4:$C$10001&gt;0)),ROWS(G$4:G785))))</f>
        <v/>
      </c>
      <c r="H785" s="8">
        <f t="shared" si="53"/>
        <v>0</v>
      </c>
      <c r="I785" s="8">
        <f t="shared" si="54"/>
        <v>0</v>
      </c>
      <c r="J785" s="9"/>
      <c r="K785" s="9"/>
      <c r="L785" s="9"/>
      <c r="M785" s="9"/>
      <c r="N785" s="9"/>
      <c r="O785" t="str" cm="1">
        <f t="array" ref="O785">IF(ROWS(O$4:O785)&gt;COUNTIFS($A$4:$A$10001,"&lt;&gt;",$C$4:$C$10001,"=0"),"",INDEX($A$4:$A$10001,_xlfn.AGGREGATE(15,6,(ROW($A$4:$A$10001)-ROW($A$4)+1)/(($A$4:$A$10001&lt;&gt;"")*($C$4:$C$10001=0)),ROWS(O$4:O785))))</f>
        <v/>
      </c>
      <c r="P785" t="str" cm="1">
        <f t="array" ref="P785">IF(ROWS(P$4:P785)&gt;COUNTIFS($B$4:$B$10001,"&lt;&gt;",$C$4:$C$10001,"=0"),"",INDEX($B$4:$B$10001,_xlfn.AGGREGATE(15,6,(ROW($B$4:$B$10001)-ROW($B$4)+1)/(($B$4:$B$10001&lt;&gt;"")*($C$4:$C$10001=0)),ROWS(P$4:P785))))</f>
        <v/>
      </c>
      <c r="Q785" s="10" t="str">
        <f t="shared" si="55"/>
        <v/>
      </c>
      <c r="R785" s="10" t="str">
        <f t="shared" si="56"/>
        <v/>
      </c>
    </row>
    <row r="786" spans="5:18" x14ac:dyDescent="0.2">
      <c r="E786" t="str" cm="1">
        <f t="array" ref="E786">IF(ROWS(E$4:E786)&gt;COUNTIFS($A$4:$A$10001,"&lt;&gt;",$C$4:$C$10001,"&gt;0"),"",INDEX($A$4:$A$10001,_xlfn.AGGREGATE(15,6,(ROW($A$4:$A$10001)-ROW($A$4)+1)/(($A$4:$A$10001&lt;&gt;"")*($C$4:$C$10001&gt;0)),ROWS(E$4:E786))))</f>
        <v/>
      </c>
      <c r="F786" t="str" cm="1">
        <f t="array" ref="F786">IF(ROWS(F$4:F786)&gt;COUNTIFS($B$4:$B$10001,"&lt;&gt;",$C$4:$C$10001,"&gt;0"),"",INDEX($B$4:$B$10001,_xlfn.AGGREGATE(15,6,(ROW($B$4:$B$10001)-ROW($B$4)+1)/(($B$4:$B$10001&lt;&gt;"")*($C$4:$C$10001&gt;0)),ROWS(F$4:F786))))</f>
        <v/>
      </c>
      <c r="G786" t="str" cm="1">
        <f t="array" ref="G786">IF(ROWS(G$4:G786)&gt;COUNTIFS($C$4:$C$10001,"&lt;&gt;",$C$4:$C$10001,"&gt;0"),"",INDEX($C$4:$C$10001,_xlfn.AGGREGATE(15,6,(ROW($C$4:$C$10001)-ROW($C$4)+1)/(($C$4:$C$10001&lt;&gt;"")*($C$4:$C$10001&gt;0)),ROWS(G$4:G786))))</f>
        <v/>
      </c>
      <c r="H786" s="8">
        <f t="shared" si="53"/>
        <v>0</v>
      </c>
      <c r="I786" s="8">
        <f t="shared" si="54"/>
        <v>0</v>
      </c>
      <c r="J786" s="9"/>
      <c r="K786" s="9"/>
      <c r="L786" s="9"/>
      <c r="M786" s="9"/>
      <c r="N786" s="9"/>
      <c r="O786" t="str" cm="1">
        <f t="array" ref="O786">IF(ROWS(O$4:O786)&gt;COUNTIFS($A$4:$A$10001,"&lt;&gt;",$C$4:$C$10001,"=0"),"",INDEX($A$4:$A$10001,_xlfn.AGGREGATE(15,6,(ROW($A$4:$A$10001)-ROW($A$4)+1)/(($A$4:$A$10001&lt;&gt;"")*($C$4:$C$10001=0)),ROWS(O$4:O786))))</f>
        <v/>
      </c>
      <c r="P786" t="str" cm="1">
        <f t="array" ref="P786">IF(ROWS(P$4:P786)&gt;COUNTIFS($B$4:$B$10001,"&lt;&gt;",$C$4:$C$10001,"=0"),"",INDEX($B$4:$B$10001,_xlfn.AGGREGATE(15,6,(ROW($B$4:$B$10001)-ROW($B$4)+1)/(($B$4:$B$10001&lt;&gt;"")*($C$4:$C$10001=0)),ROWS(P$4:P786))))</f>
        <v/>
      </c>
      <c r="Q786" s="10" t="str">
        <f t="shared" si="55"/>
        <v/>
      </c>
      <c r="R786" s="10" t="str">
        <f t="shared" si="56"/>
        <v/>
      </c>
    </row>
    <row r="787" spans="5:18" x14ac:dyDescent="0.2">
      <c r="E787" t="str" cm="1">
        <f t="array" ref="E787">IF(ROWS(E$4:E787)&gt;COUNTIFS($A$4:$A$10001,"&lt;&gt;",$C$4:$C$10001,"&gt;0"),"",INDEX($A$4:$A$10001,_xlfn.AGGREGATE(15,6,(ROW($A$4:$A$10001)-ROW($A$4)+1)/(($A$4:$A$10001&lt;&gt;"")*($C$4:$C$10001&gt;0)),ROWS(E$4:E787))))</f>
        <v/>
      </c>
      <c r="F787" t="str" cm="1">
        <f t="array" ref="F787">IF(ROWS(F$4:F787)&gt;COUNTIFS($B$4:$B$10001,"&lt;&gt;",$C$4:$C$10001,"&gt;0"),"",INDEX($B$4:$B$10001,_xlfn.AGGREGATE(15,6,(ROW($B$4:$B$10001)-ROW($B$4)+1)/(($B$4:$B$10001&lt;&gt;"")*($C$4:$C$10001&gt;0)),ROWS(F$4:F787))))</f>
        <v/>
      </c>
      <c r="G787" t="str" cm="1">
        <f t="array" ref="G787">IF(ROWS(G$4:G787)&gt;COUNTIFS($C$4:$C$10001,"&lt;&gt;",$C$4:$C$10001,"&gt;0"),"",INDEX($C$4:$C$10001,_xlfn.AGGREGATE(15,6,(ROW($C$4:$C$10001)-ROW($C$4)+1)/(($C$4:$C$10001&lt;&gt;"")*($C$4:$C$10001&gt;0)),ROWS(G$4:G787))))</f>
        <v/>
      </c>
      <c r="H787" s="8">
        <f t="shared" si="53"/>
        <v>0</v>
      </c>
      <c r="I787" s="8">
        <f t="shared" si="54"/>
        <v>0</v>
      </c>
      <c r="J787" s="9"/>
      <c r="K787" s="9"/>
      <c r="L787" s="9"/>
      <c r="M787" s="9"/>
      <c r="N787" s="9"/>
      <c r="O787" t="str" cm="1">
        <f t="array" ref="O787">IF(ROWS(O$4:O787)&gt;COUNTIFS($A$4:$A$10001,"&lt;&gt;",$C$4:$C$10001,"=0"),"",INDEX($A$4:$A$10001,_xlfn.AGGREGATE(15,6,(ROW($A$4:$A$10001)-ROW($A$4)+1)/(($A$4:$A$10001&lt;&gt;"")*($C$4:$C$10001=0)),ROWS(O$4:O787))))</f>
        <v/>
      </c>
      <c r="P787" t="str" cm="1">
        <f t="array" ref="P787">IF(ROWS(P$4:P787)&gt;COUNTIFS($B$4:$B$10001,"&lt;&gt;",$C$4:$C$10001,"=0"),"",INDEX($B$4:$B$10001,_xlfn.AGGREGATE(15,6,(ROW($B$4:$B$10001)-ROW($B$4)+1)/(($B$4:$B$10001&lt;&gt;"")*($C$4:$C$10001=0)),ROWS(P$4:P787))))</f>
        <v/>
      </c>
      <c r="Q787" s="10" t="str">
        <f t="shared" si="55"/>
        <v/>
      </c>
      <c r="R787" s="10" t="str">
        <f t="shared" si="56"/>
        <v/>
      </c>
    </row>
    <row r="788" spans="5:18" x14ac:dyDescent="0.2">
      <c r="E788" t="str" cm="1">
        <f t="array" ref="E788">IF(ROWS(E$4:E788)&gt;COUNTIFS($A$4:$A$10001,"&lt;&gt;",$C$4:$C$10001,"&gt;0"),"",INDEX($A$4:$A$10001,_xlfn.AGGREGATE(15,6,(ROW($A$4:$A$10001)-ROW($A$4)+1)/(($A$4:$A$10001&lt;&gt;"")*($C$4:$C$10001&gt;0)),ROWS(E$4:E788))))</f>
        <v/>
      </c>
      <c r="F788" t="str" cm="1">
        <f t="array" ref="F788">IF(ROWS(F$4:F788)&gt;COUNTIFS($B$4:$B$10001,"&lt;&gt;",$C$4:$C$10001,"&gt;0"),"",INDEX($B$4:$B$10001,_xlfn.AGGREGATE(15,6,(ROW($B$4:$B$10001)-ROW($B$4)+1)/(($B$4:$B$10001&lt;&gt;"")*($C$4:$C$10001&gt;0)),ROWS(F$4:F788))))</f>
        <v/>
      </c>
      <c r="G788" t="str" cm="1">
        <f t="array" ref="G788">IF(ROWS(G$4:G788)&gt;COUNTIFS($C$4:$C$10001,"&lt;&gt;",$C$4:$C$10001,"&gt;0"),"",INDEX($C$4:$C$10001,_xlfn.AGGREGATE(15,6,(ROW($C$4:$C$10001)-ROW($C$4)+1)/(($C$4:$C$10001&lt;&gt;"")*($C$4:$C$10001&gt;0)),ROWS(G$4:G788))))</f>
        <v/>
      </c>
      <c r="H788" s="8">
        <f t="shared" si="53"/>
        <v>0</v>
      </c>
      <c r="I788" s="8">
        <f t="shared" si="54"/>
        <v>0</v>
      </c>
      <c r="J788" s="9"/>
      <c r="K788" s="9"/>
      <c r="L788" s="9"/>
      <c r="M788" s="9"/>
      <c r="N788" s="9"/>
      <c r="O788" t="str" cm="1">
        <f t="array" ref="O788">IF(ROWS(O$4:O788)&gt;COUNTIFS($A$4:$A$10001,"&lt;&gt;",$C$4:$C$10001,"=0"),"",INDEX($A$4:$A$10001,_xlfn.AGGREGATE(15,6,(ROW($A$4:$A$10001)-ROW($A$4)+1)/(($A$4:$A$10001&lt;&gt;"")*($C$4:$C$10001=0)),ROWS(O$4:O788))))</f>
        <v/>
      </c>
      <c r="P788" t="str" cm="1">
        <f t="array" ref="P788">IF(ROWS(P$4:P788)&gt;COUNTIFS($B$4:$B$10001,"&lt;&gt;",$C$4:$C$10001,"=0"),"",INDEX($B$4:$B$10001,_xlfn.AGGREGATE(15,6,(ROW($B$4:$B$10001)-ROW($B$4)+1)/(($B$4:$B$10001&lt;&gt;"")*($C$4:$C$10001=0)),ROWS(P$4:P788))))</f>
        <v/>
      </c>
      <c r="Q788" s="10" t="str">
        <f t="shared" si="55"/>
        <v/>
      </c>
      <c r="R788" s="10" t="str">
        <f t="shared" si="56"/>
        <v/>
      </c>
    </row>
    <row r="789" spans="5:18" x14ac:dyDescent="0.2">
      <c r="E789" t="str" cm="1">
        <f t="array" ref="E789">IF(ROWS(E$4:E789)&gt;COUNTIFS($A$4:$A$10001,"&lt;&gt;",$C$4:$C$10001,"&gt;0"),"",INDEX($A$4:$A$10001,_xlfn.AGGREGATE(15,6,(ROW($A$4:$A$10001)-ROW($A$4)+1)/(($A$4:$A$10001&lt;&gt;"")*($C$4:$C$10001&gt;0)),ROWS(E$4:E789))))</f>
        <v/>
      </c>
      <c r="F789" t="str" cm="1">
        <f t="array" ref="F789">IF(ROWS(F$4:F789)&gt;COUNTIFS($B$4:$B$10001,"&lt;&gt;",$C$4:$C$10001,"&gt;0"),"",INDEX($B$4:$B$10001,_xlfn.AGGREGATE(15,6,(ROW($B$4:$B$10001)-ROW($B$4)+1)/(($B$4:$B$10001&lt;&gt;"")*($C$4:$C$10001&gt;0)),ROWS(F$4:F789))))</f>
        <v/>
      </c>
      <c r="G789" t="str" cm="1">
        <f t="array" ref="G789">IF(ROWS(G$4:G789)&gt;COUNTIFS($C$4:$C$10001,"&lt;&gt;",$C$4:$C$10001,"&gt;0"),"",INDEX($C$4:$C$10001,_xlfn.AGGREGATE(15,6,(ROW($C$4:$C$10001)-ROW($C$4)+1)/(($C$4:$C$10001&lt;&gt;"")*($C$4:$C$10001&gt;0)),ROWS(G$4:G789))))</f>
        <v/>
      </c>
      <c r="H789" s="8">
        <f t="shared" si="53"/>
        <v>0</v>
      </c>
      <c r="I789" s="8">
        <f t="shared" si="54"/>
        <v>0</v>
      </c>
      <c r="J789" s="9"/>
      <c r="K789" s="9"/>
      <c r="L789" s="9"/>
      <c r="M789" s="9"/>
      <c r="N789" s="9"/>
      <c r="O789" t="str" cm="1">
        <f t="array" ref="O789">IF(ROWS(O$4:O789)&gt;COUNTIFS($A$4:$A$10001,"&lt;&gt;",$C$4:$C$10001,"=0"),"",INDEX($A$4:$A$10001,_xlfn.AGGREGATE(15,6,(ROW($A$4:$A$10001)-ROW($A$4)+1)/(($A$4:$A$10001&lt;&gt;"")*($C$4:$C$10001=0)),ROWS(O$4:O789))))</f>
        <v/>
      </c>
      <c r="P789" t="str" cm="1">
        <f t="array" ref="P789">IF(ROWS(P$4:P789)&gt;COUNTIFS($B$4:$B$10001,"&lt;&gt;",$C$4:$C$10001,"=0"),"",INDEX($B$4:$B$10001,_xlfn.AGGREGATE(15,6,(ROW($B$4:$B$10001)-ROW($B$4)+1)/(($B$4:$B$10001&lt;&gt;"")*($C$4:$C$10001=0)),ROWS(P$4:P789))))</f>
        <v/>
      </c>
      <c r="Q789" s="10" t="str">
        <f t="shared" si="55"/>
        <v/>
      </c>
      <c r="R789" s="10" t="str">
        <f t="shared" si="56"/>
        <v/>
      </c>
    </row>
    <row r="790" spans="5:18" x14ac:dyDescent="0.2">
      <c r="E790" t="str" cm="1">
        <f t="array" ref="E790">IF(ROWS(E$4:E790)&gt;COUNTIFS($A$4:$A$10001,"&lt;&gt;",$C$4:$C$10001,"&gt;0"),"",INDEX($A$4:$A$10001,_xlfn.AGGREGATE(15,6,(ROW($A$4:$A$10001)-ROW($A$4)+1)/(($A$4:$A$10001&lt;&gt;"")*($C$4:$C$10001&gt;0)),ROWS(E$4:E790))))</f>
        <v/>
      </c>
      <c r="F790" t="str" cm="1">
        <f t="array" ref="F790">IF(ROWS(F$4:F790)&gt;COUNTIFS($B$4:$B$10001,"&lt;&gt;",$C$4:$C$10001,"&gt;0"),"",INDEX($B$4:$B$10001,_xlfn.AGGREGATE(15,6,(ROW($B$4:$B$10001)-ROW($B$4)+1)/(($B$4:$B$10001&lt;&gt;"")*($C$4:$C$10001&gt;0)),ROWS(F$4:F790))))</f>
        <v/>
      </c>
      <c r="G790" t="str" cm="1">
        <f t="array" ref="G790">IF(ROWS(G$4:G790)&gt;COUNTIFS($C$4:$C$10001,"&lt;&gt;",$C$4:$C$10001,"&gt;0"),"",INDEX($C$4:$C$10001,_xlfn.AGGREGATE(15,6,(ROW($C$4:$C$10001)-ROW($C$4)+1)/(($C$4:$C$10001&lt;&gt;"")*($C$4:$C$10001&gt;0)),ROWS(G$4:G790))))</f>
        <v/>
      </c>
      <c r="H790" s="8">
        <f t="shared" si="53"/>
        <v>0</v>
      </c>
      <c r="I790" s="8">
        <f t="shared" si="54"/>
        <v>0</v>
      </c>
      <c r="J790" s="9"/>
      <c r="K790" s="9"/>
      <c r="L790" s="9"/>
      <c r="M790" s="9"/>
      <c r="N790" s="9"/>
      <c r="O790" t="str" cm="1">
        <f t="array" ref="O790">IF(ROWS(O$4:O790)&gt;COUNTIFS($A$4:$A$10001,"&lt;&gt;",$C$4:$C$10001,"=0"),"",INDEX($A$4:$A$10001,_xlfn.AGGREGATE(15,6,(ROW($A$4:$A$10001)-ROW($A$4)+1)/(($A$4:$A$10001&lt;&gt;"")*($C$4:$C$10001=0)),ROWS(O$4:O790))))</f>
        <v/>
      </c>
      <c r="P790" t="str" cm="1">
        <f t="array" ref="P790">IF(ROWS(P$4:P790)&gt;COUNTIFS($B$4:$B$10001,"&lt;&gt;",$C$4:$C$10001,"=0"),"",INDEX($B$4:$B$10001,_xlfn.AGGREGATE(15,6,(ROW($B$4:$B$10001)-ROW($B$4)+1)/(($B$4:$B$10001&lt;&gt;"")*($C$4:$C$10001=0)),ROWS(P$4:P790))))</f>
        <v/>
      </c>
      <c r="Q790" s="10" t="str">
        <f t="shared" si="55"/>
        <v/>
      </c>
      <c r="R790" s="10" t="str">
        <f t="shared" si="56"/>
        <v/>
      </c>
    </row>
    <row r="791" spans="5:18" x14ac:dyDescent="0.2">
      <c r="E791" t="str" cm="1">
        <f t="array" ref="E791">IF(ROWS(E$4:E791)&gt;COUNTIFS($A$4:$A$10001,"&lt;&gt;",$C$4:$C$10001,"&gt;0"),"",INDEX($A$4:$A$10001,_xlfn.AGGREGATE(15,6,(ROW($A$4:$A$10001)-ROW($A$4)+1)/(($A$4:$A$10001&lt;&gt;"")*($C$4:$C$10001&gt;0)),ROWS(E$4:E791))))</f>
        <v/>
      </c>
      <c r="F791" t="str" cm="1">
        <f t="array" ref="F791">IF(ROWS(F$4:F791)&gt;COUNTIFS($B$4:$B$10001,"&lt;&gt;",$C$4:$C$10001,"&gt;0"),"",INDEX($B$4:$B$10001,_xlfn.AGGREGATE(15,6,(ROW($B$4:$B$10001)-ROW($B$4)+1)/(($B$4:$B$10001&lt;&gt;"")*($C$4:$C$10001&gt;0)),ROWS(F$4:F791))))</f>
        <v/>
      </c>
      <c r="G791" t="str" cm="1">
        <f t="array" ref="G791">IF(ROWS(G$4:G791)&gt;COUNTIFS($C$4:$C$10001,"&lt;&gt;",$C$4:$C$10001,"&gt;0"),"",INDEX($C$4:$C$10001,_xlfn.AGGREGATE(15,6,(ROW($C$4:$C$10001)-ROW($C$4)+1)/(($C$4:$C$10001&lt;&gt;"")*($C$4:$C$10001&gt;0)),ROWS(G$4:G791))))</f>
        <v/>
      </c>
      <c r="H791" s="8">
        <f t="shared" si="53"/>
        <v>0</v>
      </c>
      <c r="I791" s="8">
        <f t="shared" si="54"/>
        <v>0</v>
      </c>
      <c r="J791" s="9"/>
      <c r="K791" s="9"/>
      <c r="L791" s="9"/>
      <c r="M791" s="9"/>
      <c r="N791" s="9"/>
      <c r="O791" t="str" cm="1">
        <f t="array" ref="O791">IF(ROWS(O$4:O791)&gt;COUNTIFS($A$4:$A$10001,"&lt;&gt;",$C$4:$C$10001,"=0"),"",INDEX($A$4:$A$10001,_xlfn.AGGREGATE(15,6,(ROW($A$4:$A$10001)-ROW($A$4)+1)/(($A$4:$A$10001&lt;&gt;"")*($C$4:$C$10001=0)),ROWS(O$4:O791))))</f>
        <v/>
      </c>
      <c r="P791" t="str" cm="1">
        <f t="array" ref="P791">IF(ROWS(P$4:P791)&gt;COUNTIFS($B$4:$B$10001,"&lt;&gt;",$C$4:$C$10001,"=0"),"",INDEX($B$4:$B$10001,_xlfn.AGGREGATE(15,6,(ROW($B$4:$B$10001)-ROW($B$4)+1)/(($B$4:$B$10001&lt;&gt;"")*($C$4:$C$10001=0)),ROWS(P$4:P791))))</f>
        <v/>
      </c>
      <c r="Q791" s="10" t="str">
        <f t="shared" si="55"/>
        <v/>
      </c>
      <c r="R791" s="10" t="str">
        <f t="shared" si="56"/>
        <v/>
      </c>
    </row>
    <row r="792" spans="5:18" x14ac:dyDescent="0.2">
      <c r="E792" t="str" cm="1">
        <f t="array" ref="E792">IF(ROWS(E$4:E792)&gt;COUNTIFS($A$4:$A$10001,"&lt;&gt;",$C$4:$C$10001,"&gt;0"),"",INDEX($A$4:$A$10001,_xlfn.AGGREGATE(15,6,(ROW($A$4:$A$10001)-ROW($A$4)+1)/(($A$4:$A$10001&lt;&gt;"")*($C$4:$C$10001&gt;0)),ROWS(E$4:E792))))</f>
        <v/>
      </c>
      <c r="F792" t="str" cm="1">
        <f t="array" ref="F792">IF(ROWS(F$4:F792)&gt;COUNTIFS($B$4:$B$10001,"&lt;&gt;",$C$4:$C$10001,"&gt;0"),"",INDEX($B$4:$B$10001,_xlfn.AGGREGATE(15,6,(ROW($B$4:$B$10001)-ROW($B$4)+1)/(($B$4:$B$10001&lt;&gt;"")*($C$4:$C$10001&gt;0)),ROWS(F$4:F792))))</f>
        <v/>
      </c>
      <c r="G792" t="str" cm="1">
        <f t="array" ref="G792">IF(ROWS(G$4:G792)&gt;COUNTIFS($C$4:$C$10001,"&lt;&gt;",$C$4:$C$10001,"&gt;0"),"",INDEX($C$4:$C$10001,_xlfn.AGGREGATE(15,6,(ROW($C$4:$C$10001)-ROW($C$4)+1)/(($C$4:$C$10001&lt;&gt;"")*($C$4:$C$10001&gt;0)),ROWS(G$4:G792))))</f>
        <v/>
      </c>
      <c r="H792" s="8">
        <f t="shared" si="53"/>
        <v>0</v>
      </c>
      <c r="I792" s="8">
        <f t="shared" si="54"/>
        <v>0</v>
      </c>
      <c r="J792" s="9"/>
      <c r="K792" s="9"/>
      <c r="L792" s="9"/>
      <c r="M792" s="9"/>
      <c r="N792" s="9"/>
      <c r="O792" t="str" cm="1">
        <f t="array" ref="O792">IF(ROWS(O$4:O792)&gt;COUNTIFS($A$4:$A$10001,"&lt;&gt;",$C$4:$C$10001,"=0"),"",INDEX($A$4:$A$10001,_xlfn.AGGREGATE(15,6,(ROW($A$4:$A$10001)-ROW($A$4)+1)/(($A$4:$A$10001&lt;&gt;"")*($C$4:$C$10001=0)),ROWS(O$4:O792))))</f>
        <v/>
      </c>
      <c r="P792" t="str" cm="1">
        <f t="array" ref="P792">IF(ROWS(P$4:P792)&gt;COUNTIFS($B$4:$B$10001,"&lt;&gt;",$C$4:$C$10001,"=0"),"",INDEX($B$4:$B$10001,_xlfn.AGGREGATE(15,6,(ROW($B$4:$B$10001)-ROW($B$4)+1)/(($B$4:$B$10001&lt;&gt;"")*($C$4:$C$10001=0)),ROWS(P$4:P792))))</f>
        <v/>
      </c>
      <c r="Q792" s="10" t="str">
        <f t="shared" si="55"/>
        <v/>
      </c>
      <c r="R792" s="10" t="str">
        <f t="shared" si="56"/>
        <v/>
      </c>
    </row>
    <row r="793" spans="5:18" x14ac:dyDescent="0.2">
      <c r="E793" t="str" cm="1">
        <f t="array" ref="E793">IF(ROWS(E$4:E793)&gt;COUNTIFS($A$4:$A$10001,"&lt;&gt;",$C$4:$C$10001,"&gt;0"),"",INDEX($A$4:$A$10001,_xlfn.AGGREGATE(15,6,(ROW($A$4:$A$10001)-ROW($A$4)+1)/(($A$4:$A$10001&lt;&gt;"")*($C$4:$C$10001&gt;0)),ROWS(E$4:E793))))</f>
        <v/>
      </c>
      <c r="F793" t="str" cm="1">
        <f t="array" ref="F793">IF(ROWS(F$4:F793)&gt;COUNTIFS($B$4:$B$10001,"&lt;&gt;",$C$4:$C$10001,"&gt;0"),"",INDEX($B$4:$B$10001,_xlfn.AGGREGATE(15,6,(ROW($B$4:$B$10001)-ROW($B$4)+1)/(($B$4:$B$10001&lt;&gt;"")*($C$4:$C$10001&gt;0)),ROWS(F$4:F793))))</f>
        <v/>
      </c>
      <c r="G793" t="str" cm="1">
        <f t="array" ref="G793">IF(ROWS(G$4:G793)&gt;COUNTIFS($C$4:$C$10001,"&lt;&gt;",$C$4:$C$10001,"&gt;0"),"",INDEX($C$4:$C$10001,_xlfn.AGGREGATE(15,6,(ROW($C$4:$C$10001)-ROW($C$4)+1)/(($C$4:$C$10001&lt;&gt;"")*($C$4:$C$10001&gt;0)),ROWS(G$4:G793))))</f>
        <v/>
      </c>
      <c r="H793" s="8">
        <f t="shared" si="53"/>
        <v>0</v>
      </c>
      <c r="I793" s="8">
        <f t="shared" si="54"/>
        <v>0</v>
      </c>
      <c r="J793" s="9"/>
      <c r="K793" s="9"/>
      <c r="L793" s="9"/>
      <c r="M793" s="9"/>
      <c r="N793" s="9"/>
      <c r="O793" t="str" cm="1">
        <f t="array" ref="O793">IF(ROWS(O$4:O793)&gt;COUNTIFS($A$4:$A$10001,"&lt;&gt;",$C$4:$C$10001,"=0"),"",INDEX($A$4:$A$10001,_xlfn.AGGREGATE(15,6,(ROW($A$4:$A$10001)-ROW($A$4)+1)/(($A$4:$A$10001&lt;&gt;"")*($C$4:$C$10001=0)),ROWS(O$4:O793))))</f>
        <v/>
      </c>
      <c r="P793" t="str" cm="1">
        <f t="array" ref="P793">IF(ROWS(P$4:P793)&gt;COUNTIFS($B$4:$B$10001,"&lt;&gt;",$C$4:$C$10001,"=0"),"",INDEX($B$4:$B$10001,_xlfn.AGGREGATE(15,6,(ROW($B$4:$B$10001)-ROW($B$4)+1)/(($B$4:$B$10001&lt;&gt;"")*($C$4:$C$10001=0)),ROWS(P$4:P793))))</f>
        <v/>
      </c>
      <c r="Q793" s="10" t="str">
        <f t="shared" si="55"/>
        <v/>
      </c>
      <c r="R793" s="10" t="str">
        <f t="shared" si="56"/>
        <v/>
      </c>
    </row>
    <row r="794" spans="5:18" x14ac:dyDescent="0.2">
      <c r="E794" t="str" cm="1">
        <f t="array" ref="E794">IF(ROWS(E$4:E794)&gt;COUNTIFS($A$4:$A$10001,"&lt;&gt;",$C$4:$C$10001,"&gt;0"),"",INDEX($A$4:$A$10001,_xlfn.AGGREGATE(15,6,(ROW($A$4:$A$10001)-ROW($A$4)+1)/(($A$4:$A$10001&lt;&gt;"")*($C$4:$C$10001&gt;0)),ROWS(E$4:E794))))</f>
        <v/>
      </c>
      <c r="F794" t="str" cm="1">
        <f t="array" ref="F794">IF(ROWS(F$4:F794)&gt;COUNTIFS($B$4:$B$10001,"&lt;&gt;",$C$4:$C$10001,"&gt;0"),"",INDEX($B$4:$B$10001,_xlfn.AGGREGATE(15,6,(ROW($B$4:$B$10001)-ROW($B$4)+1)/(($B$4:$B$10001&lt;&gt;"")*($C$4:$C$10001&gt;0)),ROWS(F$4:F794))))</f>
        <v/>
      </c>
      <c r="G794" t="str" cm="1">
        <f t="array" ref="G794">IF(ROWS(G$4:G794)&gt;COUNTIFS($C$4:$C$10001,"&lt;&gt;",$C$4:$C$10001,"&gt;0"),"",INDEX($C$4:$C$10001,_xlfn.AGGREGATE(15,6,(ROW($C$4:$C$10001)-ROW($C$4)+1)/(($C$4:$C$10001&lt;&gt;"")*($C$4:$C$10001&gt;0)),ROWS(G$4:G794))))</f>
        <v/>
      </c>
      <c r="H794" s="8">
        <f t="shared" si="53"/>
        <v>0</v>
      </c>
      <c r="I794" s="8">
        <f t="shared" si="54"/>
        <v>0</v>
      </c>
      <c r="J794" s="9"/>
      <c r="K794" s="9"/>
      <c r="L794" s="9"/>
      <c r="M794" s="9"/>
      <c r="N794" s="9"/>
      <c r="O794" t="str" cm="1">
        <f t="array" ref="O794">IF(ROWS(O$4:O794)&gt;COUNTIFS($A$4:$A$10001,"&lt;&gt;",$C$4:$C$10001,"=0"),"",INDEX($A$4:$A$10001,_xlfn.AGGREGATE(15,6,(ROW($A$4:$A$10001)-ROW($A$4)+1)/(($A$4:$A$10001&lt;&gt;"")*($C$4:$C$10001=0)),ROWS(O$4:O794))))</f>
        <v/>
      </c>
      <c r="P794" t="str" cm="1">
        <f t="array" ref="P794">IF(ROWS(P$4:P794)&gt;COUNTIFS($B$4:$B$10001,"&lt;&gt;",$C$4:$C$10001,"=0"),"",INDEX($B$4:$B$10001,_xlfn.AGGREGATE(15,6,(ROW($B$4:$B$10001)-ROW($B$4)+1)/(($B$4:$B$10001&lt;&gt;"")*($C$4:$C$10001=0)),ROWS(P$4:P794))))</f>
        <v/>
      </c>
      <c r="Q794" s="10" t="str">
        <f t="shared" si="55"/>
        <v/>
      </c>
      <c r="R794" s="10" t="str">
        <f t="shared" si="56"/>
        <v/>
      </c>
    </row>
    <row r="795" spans="5:18" x14ac:dyDescent="0.2">
      <c r="E795" t="str" cm="1">
        <f t="array" ref="E795">IF(ROWS(E$4:E795)&gt;COUNTIFS($A$4:$A$10001,"&lt;&gt;",$C$4:$C$10001,"&gt;0"),"",INDEX($A$4:$A$10001,_xlfn.AGGREGATE(15,6,(ROW($A$4:$A$10001)-ROW($A$4)+1)/(($A$4:$A$10001&lt;&gt;"")*($C$4:$C$10001&gt;0)),ROWS(E$4:E795))))</f>
        <v/>
      </c>
      <c r="F795" t="str" cm="1">
        <f t="array" ref="F795">IF(ROWS(F$4:F795)&gt;COUNTIFS($B$4:$B$10001,"&lt;&gt;",$C$4:$C$10001,"&gt;0"),"",INDEX($B$4:$B$10001,_xlfn.AGGREGATE(15,6,(ROW($B$4:$B$10001)-ROW($B$4)+1)/(($B$4:$B$10001&lt;&gt;"")*($C$4:$C$10001&gt;0)),ROWS(F$4:F795))))</f>
        <v/>
      </c>
      <c r="G795" t="str" cm="1">
        <f t="array" ref="G795">IF(ROWS(G$4:G795)&gt;COUNTIFS($C$4:$C$10001,"&lt;&gt;",$C$4:$C$10001,"&gt;0"),"",INDEX($C$4:$C$10001,_xlfn.AGGREGATE(15,6,(ROW($C$4:$C$10001)-ROW($C$4)+1)/(($C$4:$C$10001&lt;&gt;"")*($C$4:$C$10001&gt;0)),ROWS(G$4:G795))))</f>
        <v/>
      </c>
      <c r="H795" s="8">
        <f t="shared" si="53"/>
        <v>0</v>
      </c>
      <c r="I795" s="8">
        <f t="shared" si="54"/>
        <v>0</v>
      </c>
      <c r="J795" s="9"/>
      <c r="K795" s="9"/>
      <c r="L795" s="9"/>
      <c r="M795" s="9"/>
      <c r="N795" s="9"/>
      <c r="O795" t="str" cm="1">
        <f t="array" ref="O795">IF(ROWS(O$4:O795)&gt;COUNTIFS($A$4:$A$10001,"&lt;&gt;",$C$4:$C$10001,"=0"),"",INDEX($A$4:$A$10001,_xlfn.AGGREGATE(15,6,(ROW($A$4:$A$10001)-ROW($A$4)+1)/(($A$4:$A$10001&lt;&gt;"")*($C$4:$C$10001=0)),ROWS(O$4:O795))))</f>
        <v/>
      </c>
      <c r="P795" t="str" cm="1">
        <f t="array" ref="P795">IF(ROWS(P$4:P795)&gt;COUNTIFS($B$4:$B$10001,"&lt;&gt;",$C$4:$C$10001,"=0"),"",INDEX($B$4:$B$10001,_xlfn.AGGREGATE(15,6,(ROW($B$4:$B$10001)-ROW($B$4)+1)/(($B$4:$B$10001&lt;&gt;"")*($C$4:$C$10001=0)),ROWS(P$4:P795))))</f>
        <v/>
      </c>
      <c r="Q795" s="10" t="str">
        <f t="shared" si="55"/>
        <v/>
      </c>
      <c r="R795" s="10" t="str">
        <f t="shared" si="56"/>
        <v/>
      </c>
    </row>
    <row r="796" spans="5:18" x14ac:dyDescent="0.2">
      <c r="E796" t="str" cm="1">
        <f t="array" ref="E796">IF(ROWS(E$4:E796)&gt;COUNTIFS($A$4:$A$10001,"&lt;&gt;",$C$4:$C$10001,"&gt;0"),"",INDEX($A$4:$A$10001,_xlfn.AGGREGATE(15,6,(ROW($A$4:$A$10001)-ROW($A$4)+1)/(($A$4:$A$10001&lt;&gt;"")*($C$4:$C$10001&gt;0)),ROWS(E$4:E796))))</f>
        <v/>
      </c>
      <c r="F796" t="str" cm="1">
        <f t="array" ref="F796">IF(ROWS(F$4:F796)&gt;COUNTIFS($B$4:$B$10001,"&lt;&gt;",$C$4:$C$10001,"&gt;0"),"",INDEX($B$4:$B$10001,_xlfn.AGGREGATE(15,6,(ROW($B$4:$B$10001)-ROW($B$4)+1)/(($B$4:$B$10001&lt;&gt;"")*($C$4:$C$10001&gt;0)),ROWS(F$4:F796))))</f>
        <v/>
      </c>
      <c r="G796" t="str" cm="1">
        <f t="array" ref="G796">IF(ROWS(G$4:G796)&gt;COUNTIFS($C$4:$C$10001,"&lt;&gt;",$C$4:$C$10001,"&gt;0"),"",INDEX($C$4:$C$10001,_xlfn.AGGREGATE(15,6,(ROW($C$4:$C$10001)-ROW($C$4)+1)/(($C$4:$C$10001&lt;&gt;"")*($C$4:$C$10001&gt;0)),ROWS(G$4:G796))))</f>
        <v/>
      </c>
      <c r="H796" s="8">
        <f t="shared" ref="H796:H859" si="57">IFERROR(LOG(E796), 0)</f>
        <v>0</v>
      </c>
      <c r="I796" s="8">
        <f t="shared" ref="I796:I859" si="58">IFERROR(LOG(G796), 0)</f>
        <v>0</v>
      </c>
      <c r="J796" s="9"/>
      <c r="K796" s="9"/>
      <c r="L796" s="9"/>
      <c r="M796" s="9"/>
      <c r="N796" s="9"/>
      <c r="O796" t="str" cm="1">
        <f t="array" ref="O796">IF(ROWS(O$4:O796)&gt;COUNTIFS($A$4:$A$10001,"&lt;&gt;",$C$4:$C$10001,"=0"),"",INDEX($A$4:$A$10001,_xlfn.AGGREGATE(15,6,(ROW($A$4:$A$10001)-ROW($A$4)+1)/(($A$4:$A$10001&lt;&gt;"")*($C$4:$C$10001=0)),ROWS(O$4:O796))))</f>
        <v/>
      </c>
      <c r="P796" t="str" cm="1">
        <f t="array" ref="P796">IF(ROWS(P$4:P796)&gt;COUNTIFS($B$4:$B$10001,"&lt;&gt;",$C$4:$C$10001,"=0"),"",INDEX($B$4:$B$10001,_xlfn.AGGREGATE(15,6,(ROW($B$4:$B$10001)-ROW($B$4)+1)/(($B$4:$B$10001&lt;&gt;"")*($C$4:$C$10001=0)),ROWS(P$4:P796))))</f>
        <v/>
      </c>
      <c r="Q796" s="10" t="str">
        <f t="shared" si="55"/>
        <v/>
      </c>
      <c r="R796" s="10" t="str">
        <f t="shared" si="56"/>
        <v/>
      </c>
    </row>
    <row r="797" spans="5:18" x14ac:dyDescent="0.2">
      <c r="E797" t="str" cm="1">
        <f t="array" ref="E797">IF(ROWS(E$4:E797)&gt;COUNTIFS($A$4:$A$10001,"&lt;&gt;",$C$4:$C$10001,"&gt;0"),"",INDEX($A$4:$A$10001,_xlfn.AGGREGATE(15,6,(ROW($A$4:$A$10001)-ROW($A$4)+1)/(($A$4:$A$10001&lt;&gt;"")*($C$4:$C$10001&gt;0)),ROWS(E$4:E797))))</f>
        <v/>
      </c>
      <c r="F797" t="str" cm="1">
        <f t="array" ref="F797">IF(ROWS(F$4:F797)&gt;COUNTIFS($B$4:$B$10001,"&lt;&gt;",$C$4:$C$10001,"&gt;0"),"",INDEX($B$4:$B$10001,_xlfn.AGGREGATE(15,6,(ROW($B$4:$B$10001)-ROW($B$4)+1)/(($B$4:$B$10001&lt;&gt;"")*($C$4:$C$10001&gt;0)),ROWS(F$4:F797))))</f>
        <v/>
      </c>
      <c r="G797" t="str" cm="1">
        <f t="array" ref="G797">IF(ROWS(G$4:G797)&gt;COUNTIFS($C$4:$C$10001,"&lt;&gt;",$C$4:$C$10001,"&gt;0"),"",INDEX($C$4:$C$10001,_xlfn.AGGREGATE(15,6,(ROW($C$4:$C$10001)-ROW($C$4)+1)/(($C$4:$C$10001&lt;&gt;"")*($C$4:$C$10001&gt;0)),ROWS(G$4:G797))))</f>
        <v/>
      </c>
      <c r="H797" s="8">
        <f t="shared" si="57"/>
        <v>0</v>
      </c>
      <c r="I797" s="8">
        <f t="shared" si="58"/>
        <v>0</v>
      </c>
      <c r="J797" s="9"/>
      <c r="K797" s="9"/>
      <c r="L797" s="9"/>
      <c r="M797" s="9"/>
      <c r="N797" s="9"/>
      <c r="O797" t="str" cm="1">
        <f t="array" ref="O797">IF(ROWS(O$4:O797)&gt;COUNTIFS($A$4:$A$10001,"&lt;&gt;",$C$4:$C$10001,"=0"),"",INDEX($A$4:$A$10001,_xlfn.AGGREGATE(15,6,(ROW($A$4:$A$10001)-ROW($A$4)+1)/(($A$4:$A$10001&lt;&gt;"")*($C$4:$C$10001=0)),ROWS(O$4:O797))))</f>
        <v/>
      </c>
      <c r="P797" t="str" cm="1">
        <f t="array" ref="P797">IF(ROWS(P$4:P797)&gt;COUNTIFS($B$4:$B$10001,"&lt;&gt;",$C$4:$C$10001,"=0"),"",INDEX($B$4:$B$10001,_xlfn.AGGREGATE(15,6,(ROW($B$4:$B$10001)-ROW($B$4)+1)/(($B$4:$B$10001&lt;&gt;"")*($C$4:$C$10001=0)),ROWS(P$4:P797))))</f>
        <v/>
      </c>
      <c r="Q797" s="10" t="str">
        <f t="shared" si="55"/>
        <v/>
      </c>
      <c r="R797" s="10" t="str">
        <f t="shared" si="56"/>
        <v/>
      </c>
    </row>
    <row r="798" spans="5:18" x14ac:dyDescent="0.2">
      <c r="E798" t="str" cm="1">
        <f t="array" ref="E798">IF(ROWS(E$4:E798)&gt;COUNTIFS($A$4:$A$10001,"&lt;&gt;",$C$4:$C$10001,"&gt;0"),"",INDEX($A$4:$A$10001,_xlfn.AGGREGATE(15,6,(ROW($A$4:$A$10001)-ROW($A$4)+1)/(($A$4:$A$10001&lt;&gt;"")*($C$4:$C$10001&gt;0)),ROWS(E$4:E798))))</f>
        <v/>
      </c>
      <c r="F798" t="str" cm="1">
        <f t="array" ref="F798">IF(ROWS(F$4:F798)&gt;COUNTIFS($B$4:$B$10001,"&lt;&gt;",$C$4:$C$10001,"&gt;0"),"",INDEX($B$4:$B$10001,_xlfn.AGGREGATE(15,6,(ROW($B$4:$B$10001)-ROW($B$4)+1)/(($B$4:$B$10001&lt;&gt;"")*($C$4:$C$10001&gt;0)),ROWS(F$4:F798))))</f>
        <v/>
      </c>
      <c r="G798" t="str" cm="1">
        <f t="array" ref="G798">IF(ROWS(G$4:G798)&gt;COUNTIFS($C$4:$C$10001,"&lt;&gt;",$C$4:$C$10001,"&gt;0"),"",INDEX($C$4:$C$10001,_xlfn.AGGREGATE(15,6,(ROW($C$4:$C$10001)-ROW($C$4)+1)/(($C$4:$C$10001&lt;&gt;"")*($C$4:$C$10001&gt;0)),ROWS(G$4:G798))))</f>
        <v/>
      </c>
      <c r="H798" s="8">
        <f t="shared" si="57"/>
        <v>0</v>
      </c>
      <c r="I798" s="8">
        <f t="shared" si="58"/>
        <v>0</v>
      </c>
      <c r="J798" s="9"/>
      <c r="K798" s="9"/>
      <c r="L798" s="9"/>
      <c r="M798" s="9"/>
      <c r="N798" s="9"/>
      <c r="O798" t="str" cm="1">
        <f t="array" ref="O798">IF(ROWS(O$4:O798)&gt;COUNTIFS($A$4:$A$10001,"&lt;&gt;",$C$4:$C$10001,"=0"),"",INDEX($A$4:$A$10001,_xlfn.AGGREGATE(15,6,(ROW($A$4:$A$10001)-ROW($A$4)+1)/(($A$4:$A$10001&lt;&gt;"")*($C$4:$C$10001=0)),ROWS(O$4:O798))))</f>
        <v/>
      </c>
      <c r="P798" t="str" cm="1">
        <f t="array" ref="P798">IF(ROWS(P$4:P798)&gt;COUNTIFS($B$4:$B$10001,"&lt;&gt;",$C$4:$C$10001,"=0"),"",INDEX($B$4:$B$10001,_xlfn.AGGREGATE(15,6,(ROW($B$4:$B$10001)-ROW($B$4)+1)/(($B$4:$B$10001&lt;&gt;"")*($C$4:$C$10001=0)),ROWS(P$4:P798))))</f>
        <v/>
      </c>
      <c r="Q798" s="10" t="str">
        <f t="shared" si="55"/>
        <v/>
      </c>
      <c r="R798" s="10" t="str">
        <f t="shared" si="56"/>
        <v/>
      </c>
    </row>
    <row r="799" spans="5:18" x14ac:dyDescent="0.2">
      <c r="E799" t="str" cm="1">
        <f t="array" ref="E799">IF(ROWS(E$4:E799)&gt;COUNTIFS($A$4:$A$10001,"&lt;&gt;",$C$4:$C$10001,"&gt;0"),"",INDEX($A$4:$A$10001,_xlfn.AGGREGATE(15,6,(ROW($A$4:$A$10001)-ROW($A$4)+1)/(($A$4:$A$10001&lt;&gt;"")*($C$4:$C$10001&gt;0)),ROWS(E$4:E799))))</f>
        <v/>
      </c>
      <c r="F799" t="str" cm="1">
        <f t="array" ref="F799">IF(ROWS(F$4:F799)&gt;COUNTIFS($B$4:$B$10001,"&lt;&gt;",$C$4:$C$10001,"&gt;0"),"",INDEX($B$4:$B$10001,_xlfn.AGGREGATE(15,6,(ROW($B$4:$B$10001)-ROW($B$4)+1)/(($B$4:$B$10001&lt;&gt;"")*($C$4:$C$10001&gt;0)),ROWS(F$4:F799))))</f>
        <v/>
      </c>
      <c r="G799" t="str" cm="1">
        <f t="array" ref="G799">IF(ROWS(G$4:G799)&gt;COUNTIFS($C$4:$C$10001,"&lt;&gt;",$C$4:$C$10001,"&gt;0"),"",INDEX($C$4:$C$10001,_xlfn.AGGREGATE(15,6,(ROW($C$4:$C$10001)-ROW($C$4)+1)/(($C$4:$C$10001&lt;&gt;"")*($C$4:$C$10001&gt;0)),ROWS(G$4:G799))))</f>
        <v/>
      </c>
      <c r="H799" s="8">
        <f t="shared" si="57"/>
        <v>0</v>
      </c>
      <c r="I799" s="8">
        <f t="shared" si="58"/>
        <v>0</v>
      </c>
      <c r="J799" s="9"/>
      <c r="K799" s="9"/>
      <c r="L799" s="9"/>
      <c r="M799" s="9"/>
      <c r="N799" s="9"/>
      <c r="O799" t="str" cm="1">
        <f t="array" ref="O799">IF(ROWS(O$4:O799)&gt;COUNTIFS($A$4:$A$10001,"&lt;&gt;",$C$4:$C$10001,"=0"),"",INDEX($A$4:$A$10001,_xlfn.AGGREGATE(15,6,(ROW($A$4:$A$10001)-ROW($A$4)+1)/(($A$4:$A$10001&lt;&gt;"")*($C$4:$C$10001=0)),ROWS(O$4:O799))))</f>
        <v/>
      </c>
      <c r="P799" t="str" cm="1">
        <f t="array" ref="P799">IF(ROWS(P$4:P799)&gt;COUNTIFS($B$4:$B$10001,"&lt;&gt;",$C$4:$C$10001,"=0"),"",INDEX($B$4:$B$10001,_xlfn.AGGREGATE(15,6,(ROW($B$4:$B$10001)-ROW($B$4)+1)/(($B$4:$B$10001&lt;&gt;"")*($C$4:$C$10001=0)),ROWS(P$4:P799))))</f>
        <v/>
      </c>
      <c r="Q799" s="10" t="str">
        <f t="shared" si="55"/>
        <v/>
      </c>
      <c r="R799" s="10" t="str">
        <f t="shared" si="56"/>
        <v/>
      </c>
    </row>
    <row r="800" spans="5:18" x14ac:dyDescent="0.2">
      <c r="E800" t="str" cm="1">
        <f t="array" ref="E800">IF(ROWS(E$4:E800)&gt;COUNTIFS($A$4:$A$10001,"&lt;&gt;",$C$4:$C$10001,"&gt;0"),"",INDEX($A$4:$A$10001,_xlfn.AGGREGATE(15,6,(ROW($A$4:$A$10001)-ROW($A$4)+1)/(($A$4:$A$10001&lt;&gt;"")*($C$4:$C$10001&gt;0)),ROWS(E$4:E800))))</f>
        <v/>
      </c>
      <c r="F800" t="str" cm="1">
        <f t="array" ref="F800">IF(ROWS(F$4:F800)&gt;COUNTIFS($B$4:$B$10001,"&lt;&gt;",$C$4:$C$10001,"&gt;0"),"",INDEX($B$4:$B$10001,_xlfn.AGGREGATE(15,6,(ROW($B$4:$B$10001)-ROW($B$4)+1)/(($B$4:$B$10001&lt;&gt;"")*($C$4:$C$10001&gt;0)),ROWS(F$4:F800))))</f>
        <v/>
      </c>
      <c r="G800" t="str" cm="1">
        <f t="array" ref="G800">IF(ROWS(G$4:G800)&gt;COUNTIFS($C$4:$C$10001,"&lt;&gt;",$C$4:$C$10001,"&gt;0"),"",INDEX($C$4:$C$10001,_xlfn.AGGREGATE(15,6,(ROW($C$4:$C$10001)-ROW($C$4)+1)/(($C$4:$C$10001&lt;&gt;"")*($C$4:$C$10001&gt;0)),ROWS(G$4:G800))))</f>
        <v/>
      </c>
      <c r="H800" s="8">
        <f t="shared" si="57"/>
        <v>0</v>
      </c>
      <c r="I800" s="8">
        <f t="shared" si="58"/>
        <v>0</v>
      </c>
      <c r="J800" s="9"/>
      <c r="K800" s="9"/>
      <c r="L800" s="9"/>
      <c r="M800" s="9"/>
      <c r="N800" s="9"/>
      <c r="O800" t="str" cm="1">
        <f t="array" ref="O800">IF(ROWS(O$4:O800)&gt;COUNTIFS($A$4:$A$10001,"&lt;&gt;",$C$4:$C$10001,"=0"),"",INDEX($A$4:$A$10001,_xlfn.AGGREGATE(15,6,(ROW($A$4:$A$10001)-ROW($A$4)+1)/(($A$4:$A$10001&lt;&gt;"")*($C$4:$C$10001=0)),ROWS(O$4:O800))))</f>
        <v/>
      </c>
      <c r="P800" t="str" cm="1">
        <f t="array" ref="P800">IF(ROWS(P$4:P800)&gt;COUNTIFS($B$4:$B$10001,"&lt;&gt;",$C$4:$C$10001,"=0"),"",INDEX($B$4:$B$10001,_xlfn.AGGREGATE(15,6,(ROW($B$4:$B$10001)-ROW($B$4)+1)/(($B$4:$B$10001&lt;&gt;"")*($C$4:$C$10001=0)),ROWS(P$4:P800))))</f>
        <v/>
      </c>
      <c r="Q800" s="10" t="str">
        <f t="shared" si="55"/>
        <v/>
      </c>
      <c r="R800" s="10" t="str">
        <f t="shared" si="56"/>
        <v/>
      </c>
    </row>
    <row r="801" spans="5:18" x14ac:dyDescent="0.2">
      <c r="E801" t="str" cm="1">
        <f t="array" ref="E801">IF(ROWS(E$4:E801)&gt;COUNTIFS($A$4:$A$10001,"&lt;&gt;",$C$4:$C$10001,"&gt;0"),"",INDEX($A$4:$A$10001,_xlfn.AGGREGATE(15,6,(ROW($A$4:$A$10001)-ROW($A$4)+1)/(($A$4:$A$10001&lt;&gt;"")*($C$4:$C$10001&gt;0)),ROWS(E$4:E801))))</f>
        <v/>
      </c>
      <c r="F801" t="str" cm="1">
        <f t="array" ref="F801">IF(ROWS(F$4:F801)&gt;COUNTIFS($B$4:$B$10001,"&lt;&gt;",$C$4:$C$10001,"&gt;0"),"",INDEX($B$4:$B$10001,_xlfn.AGGREGATE(15,6,(ROW($B$4:$B$10001)-ROW($B$4)+1)/(($B$4:$B$10001&lt;&gt;"")*($C$4:$C$10001&gt;0)),ROWS(F$4:F801))))</f>
        <v/>
      </c>
      <c r="G801" t="str" cm="1">
        <f t="array" ref="G801">IF(ROWS(G$4:G801)&gt;COUNTIFS($C$4:$C$10001,"&lt;&gt;",$C$4:$C$10001,"&gt;0"),"",INDEX($C$4:$C$10001,_xlfn.AGGREGATE(15,6,(ROW($C$4:$C$10001)-ROW($C$4)+1)/(($C$4:$C$10001&lt;&gt;"")*($C$4:$C$10001&gt;0)),ROWS(G$4:G801))))</f>
        <v/>
      </c>
      <c r="H801" s="8">
        <f t="shared" si="57"/>
        <v>0</v>
      </c>
      <c r="I801" s="8">
        <f t="shared" si="58"/>
        <v>0</v>
      </c>
      <c r="J801" s="9"/>
      <c r="K801" s="9"/>
      <c r="L801" s="9"/>
      <c r="M801" s="9"/>
      <c r="N801" s="9"/>
      <c r="O801" t="str" cm="1">
        <f t="array" ref="O801">IF(ROWS(O$4:O801)&gt;COUNTIFS($A$4:$A$10001,"&lt;&gt;",$C$4:$C$10001,"=0"),"",INDEX($A$4:$A$10001,_xlfn.AGGREGATE(15,6,(ROW($A$4:$A$10001)-ROW($A$4)+1)/(($A$4:$A$10001&lt;&gt;"")*($C$4:$C$10001=0)),ROWS(O$4:O801))))</f>
        <v/>
      </c>
      <c r="P801" t="str" cm="1">
        <f t="array" ref="P801">IF(ROWS(P$4:P801)&gt;COUNTIFS($B$4:$B$10001,"&lt;&gt;",$C$4:$C$10001,"=0"),"",INDEX($B$4:$B$10001,_xlfn.AGGREGATE(15,6,(ROW($B$4:$B$10001)-ROW($B$4)+1)/(($B$4:$B$10001&lt;&gt;"")*($C$4:$C$10001=0)),ROWS(P$4:P801))))</f>
        <v/>
      </c>
      <c r="Q801" s="10" t="str">
        <f t="shared" si="55"/>
        <v/>
      </c>
      <c r="R801" s="10" t="str">
        <f t="shared" si="56"/>
        <v/>
      </c>
    </row>
    <row r="802" spans="5:18" x14ac:dyDescent="0.2">
      <c r="E802" t="str" cm="1">
        <f t="array" ref="E802">IF(ROWS(E$4:E802)&gt;COUNTIFS($A$4:$A$10001,"&lt;&gt;",$C$4:$C$10001,"&gt;0"),"",INDEX($A$4:$A$10001,_xlfn.AGGREGATE(15,6,(ROW($A$4:$A$10001)-ROW($A$4)+1)/(($A$4:$A$10001&lt;&gt;"")*($C$4:$C$10001&gt;0)),ROWS(E$4:E802))))</f>
        <v/>
      </c>
      <c r="F802" t="str" cm="1">
        <f t="array" ref="F802">IF(ROWS(F$4:F802)&gt;COUNTIFS($B$4:$B$10001,"&lt;&gt;",$C$4:$C$10001,"&gt;0"),"",INDEX($B$4:$B$10001,_xlfn.AGGREGATE(15,6,(ROW($B$4:$B$10001)-ROW($B$4)+1)/(($B$4:$B$10001&lt;&gt;"")*($C$4:$C$10001&gt;0)),ROWS(F$4:F802))))</f>
        <v/>
      </c>
      <c r="G802" t="str" cm="1">
        <f t="array" ref="G802">IF(ROWS(G$4:G802)&gt;COUNTIFS($C$4:$C$10001,"&lt;&gt;",$C$4:$C$10001,"&gt;0"),"",INDEX($C$4:$C$10001,_xlfn.AGGREGATE(15,6,(ROW($C$4:$C$10001)-ROW($C$4)+1)/(($C$4:$C$10001&lt;&gt;"")*($C$4:$C$10001&gt;0)),ROWS(G$4:G802))))</f>
        <v/>
      </c>
      <c r="H802" s="8">
        <f t="shared" si="57"/>
        <v>0</v>
      </c>
      <c r="I802" s="8">
        <f t="shared" si="58"/>
        <v>0</v>
      </c>
      <c r="J802" s="9"/>
      <c r="K802" s="9"/>
      <c r="L802" s="9"/>
      <c r="M802" s="9"/>
      <c r="N802" s="9"/>
      <c r="O802" t="str" cm="1">
        <f t="array" ref="O802">IF(ROWS(O$4:O802)&gt;COUNTIFS($A$4:$A$10001,"&lt;&gt;",$C$4:$C$10001,"=0"),"",INDEX($A$4:$A$10001,_xlfn.AGGREGATE(15,6,(ROW($A$4:$A$10001)-ROW($A$4)+1)/(($A$4:$A$10001&lt;&gt;"")*($C$4:$C$10001=0)),ROWS(O$4:O802))))</f>
        <v/>
      </c>
      <c r="P802" t="str" cm="1">
        <f t="array" ref="P802">IF(ROWS(P$4:P802)&gt;COUNTIFS($B$4:$B$10001,"&lt;&gt;",$C$4:$C$10001,"=0"),"",INDEX($B$4:$B$10001,_xlfn.AGGREGATE(15,6,(ROW($B$4:$B$10001)-ROW($B$4)+1)/(($B$4:$B$10001&lt;&gt;"")*($C$4:$C$10001=0)),ROWS(P$4:P802))))</f>
        <v/>
      </c>
      <c r="Q802" s="10" t="str">
        <f t="shared" si="55"/>
        <v/>
      </c>
      <c r="R802" s="10" t="str">
        <f t="shared" si="56"/>
        <v/>
      </c>
    </row>
    <row r="803" spans="5:18" x14ac:dyDescent="0.2">
      <c r="E803" t="str" cm="1">
        <f t="array" ref="E803">IF(ROWS(E$4:E803)&gt;COUNTIFS($A$4:$A$10001,"&lt;&gt;",$C$4:$C$10001,"&gt;0"),"",INDEX($A$4:$A$10001,_xlfn.AGGREGATE(15,6,(ROW($A$4:$A$10001)-ROW($A$4)+1)/(($A$4:$A$10001&lt;&gt;"")*($C$4:$C$10001&gt;0)),ROWS(E$4:E803))))</f>
        <v/>
      </c>
      <c r="F803" t="str" cm="1">
        <f t="array" ref="F803">IF(ROWS(F$4:F803)&gt;COUNTIFS($B$4:$B$10001,"&lt;&gt;",$C$4:$C$10001,"&gt;0"),"",INDEX($B$4:$B$10001,_xlfn.AGGREGATE(15,6,(ROW($B$4:$B$10001)-ROW($B$4)+1)/(($B$4:$B$10001&lt;&gt;"")*($C$4:$C$10001&gt;0)),ROWS(F$4:F803))))</f>
        <v/>
      </c>
      <c r="G803" t="str" cm="1">
        <f t="array" ref="G803">IF(ROWS(G$4:G803)&gt;COUNTIFS($C$4:$C$10001,"&lt;&gt;",$C$4:$C$10001,"&gt;0"),"",INDEX($C$4:$C$10001,_xlfn.AGGREGATE(15,6,(ROW($C$4:$C$10001)-ROW($C$4)+1)/(($C$4:$C$10001&lt;&gt;"")*($C$4:$C$10001&gt;0)),ROWS(G$4:G803))))</f>
        <v/>
      </c>
      <c r="H803" s="8">
        <f t="shared" si="57"/>
        <v>0</v>
      </c>
      <c r="I803" s="8">
        <f t="shared" si="58"/>
        <v>0</v>
      </c>
      <c r="J803" s="9"/>
      <c r="K803" s="9"/>
      <c r="L803" s="9"/>
      <c r="M803" s="9"/>
      <c r="N803" s="9"/>
      <c r="O803" t="str" cm="1">
        <f t="array" ref="O803">IF(ROWS(O$4:O803)&gt;COUNTIFS($A$4:$A$10001,"&lt;&gt;",$C$4:$C$10001,"=0"),"",INDEX($A$4:$A$10001,_xlfn.AGGREGATE(15,6,(ROW($A$4:$A$10001)-ROW($A$4)+1)/(($A$4:$A$10001&lt;&gt;"")*($C$4:$C$10001=0)),ROWS(O$4:O803))))</f>
        <v/>
      </c>
      <c r="P803" t="str" cm="1">
        <f t="array" ref="P803">IF(ROWS(P$4:P803)&gt;COUNTIFS($B$4:$B$10001,"&lt;&gt;",$C$4:$C$10001,"=0"),"",INDEX($B$4:$B$10001,_xlfn.AGGREGATE(15,6,(ROW($B$4:$B$10001)-ROW($B$4)+1)/(($B$4:$B$10001&lt;&gt;"")*($C$4:$C$10001=0)),ROWS(P$4:P803))))</f>
        <v/>
      </c>
      <c r="Q803" s="10" t="str">
        <f t="shared" si="55"/>
        <v/>
      </c>
      <c r="R803" s="10" t="str">
        <f t="shared" si="56"/>
        <v/>
      </c>
    </row>
    <row r="804" spans="5:18" x14ac:dyDescent="0.2">
      <c r="E804" t="str" cm="1">
        <f t="array" ref="E804">IF(ROWS(E$4:E804)&gt;COUNTIFS($A$4:$A$10001,"&lt;&gt;",$C$4:$C$10001,"&gt;0"),"",INDEX($A$4:$A$10001,_xlfn.AGGREGATE(15,6,(ROW($A$4:$A$10001)-ROW($A$4)+1)/(($A$4:$A$10001&lt;&gt;"")*($C$4:$C$10001&gt;0)),ROWS(E$4:E804))))</f>
        <v/>
      </c>
      <c r="F804" t="str" cm="1">
        <f t="array" ref="F804">IF(ROWS(F$4:F804)&gt;COUNTIFS($B$4:$B$10001,"&lt;&gt;",$C$4:$C$10001,"&gt;0"),"",INDEX($B$4:$B$10001,_xlfn.AGGREGATE(15,6,(ROW($B$4:$B$10001)-ROW($B$4)+1)/(($B$4:$B$10001&lt;&gt;"")*($C$4:$C$10001&gt;0)),ROWS(F$4:F804))))</f>
        <v/>
      </c>
      <c r="G804" t="str" cm="1">
        <f t="array" ref="G804">IF(ROWS(G$4:G804)&gt;COUNTIFS($C$4:$C$10001,"&lt;&gt;",$C$4:$C$10001,"&gt;0"),"",INDEX($C$4:$C$10001,_xlfn.AGGREGATE(15,6,(ROW($C$4:$C$10001)-ROW($C$4)+1)/(($C$4:$C$10001&lt;&gt;"")*($C$4:$C$10001&gt;0)),ROWS(G$4:G804))))</f>
        <v/>
      </c>
      <c r="H804" s="8">
        <f t="shared" si="57"/>
        <v>0</v>
      </c>
      <c r="I804" s="8">
        <f t="shared" si="58"/>
        <v>0</v>
      </c>
      <c r="J804" s="9"/>
      <c r="K804" s="9"/>
      <c r="L804" s="9"/>
      <c r="M804" s="9"/>
      <c r="N804" s="9"/>
      <c r="O804" t="str" cm="1">
        <f t="array" ref="O804">IF(ROWS(O$4:O804)&gt;COUNTIFS($A$4:$A$10001,"&lt;&gt;",$C$4:$C$10001,"=0"),"",INDEX($A$4:$A$10001,_xlfn.AGGREGATE(15,6,(ROW($A$4:$A$10001)-ROW($A$4)+1)/(($A$4:$A$10001&lt;&gt;"")*($C$4:$C$10001=0)),ROWS(O$4:O804))))</f>
        <v/>
      </c>
      <c r="P804" t="str" cm="1">
        <f t="array" ref="P804">IF(ROWS(P$4:P804)&gt;COUNTIFS($B$4:$B$10001,"&lt;&gt;",$C$4:$C$10001,"=0"),"",INDEX($B$4:$B$10001,_xlfn.AGGREGATE(15,6,(ROW($B$4:$B$10001)-ROW($B$4)+1)/(($B$4:$B$10001&lt;&gt;"")*($C$4:$C$10001=0)),ROWS(P$4:P804))))</f>
        <v/>
      </c>
      <c r="Q804" s="10" t="str">
        <f t="shared" si="55"/>
        <v/>
      </c>
      <c r="R804" s="10" t="str">
        <f t="shared" si="56"/>
        <v/>
      </c>
    </row>
    <row r="805" spans="5:18" x14ac:dyDescent="0.2">
      <c r="E805" t="str" cm="1">
        <f t="array" ref="E805">IF(ROWS(E$4:E805)&gt;COUNTIFS($A$4:$A$10001,"&lt;&gt;",$C$4:$C$10001,"&gt;0"),"",INDEX($A$4:$A$10001,_xlfn.AGGREGATE(15,6,(ROW($A$4:$A$10001)-ROW($A$4)+1)/(($A$4:$A$10001&lt;&gt;"")*($C$4:$C$10001&gt;0)),ROWS(E$4:E805))))</f>
        <v/>
      </c>
      <c r="F805" t="str" cm="1">
        <f t="array" ref="F805">IF(ROWS(F$4:F805)&gt;COUNTIFS($B$4:$B$10001,"&lt;&gt;",$C$4:$C$10001,"&gt;0"),"",INDEX($B$4:$B$10001,_xlfn.AGGREGATE(15,6,(ROW($B$4:$B$10001)-ROW($B$4)+1)/(($B$4:$B$10001&lt;&gt;"")*($C$4:$C$10001&gt;0)),ROWS(F$4:F805))))</f>
        <v/>
      </c>
      <c r="G805" t="str" cm="1">
        <f t="array" ref="G805">IF(ROWS(G$4:G805)&gt;COUNTIFS($C$4:$C$10001,"&lt;&gt;",$C$4:$C$10001,"&gt;0"),"",INDEX($C$4:$C$10001,_xlfn.AGGREGATE(15,6,(ROW($C$4:$C$10001)-ROW($C$4)+1)/(($C$4:$C$10001&lt;&gt;"")*($C$4:$C$10001&gt;0)),ROWS(G$4:G805))))</f>
        <v/>
      </c>
      <c r="H805" s="8">
        <f t="shared" si="57"/>
        <v>0</v>
      </c>
      <c r="I805" s="8">
        <f t="shared" si="58"/>
        <v>0</v>
      </c>
      <c r="J805" s="9"/>
      <c r="K805" s="9"/>
      <c r="L805" s="9"/>
      <c r="M805" s="9"/>
      <c r="N805" s="9"/>
      <c r="O805" t="str" cm="1">
        <f t="array" ref="O805">IF(ROWS(O$4:O805)&gt;COUNTIFS($A$4:$A$10001,"&lt;&gt;",$C$4:$C$10001,"=0"),"",INDEX($A$4:$A$10001,_xlfn.AGGREGATE(15,6,(ROW($A$4:$A$10001)-ROW($A$4)+1)/(($A$4:$A$10001&lt;&gt;"")*($C$4:$C$10001=0)),ROWS(O$4:O805))))</f>
        <v/>
      </c>
      <c r="P805" t="str" cm="1">
        <f t="array" ref="P805">IF(ROWS(P$4:P805)&gt;COUNTIFS($B$4:$B$10001,"&lt;&gt;",$C$4:$C$10001,"=0"),"",INDEX($B$4:$B$10001,_xlfn.AGGREGATE(15,6,(ROW($B$4:$B$10001)-ROW($B$4)+1)/(($B$4:$B$10001&lt;&gt;"")*($C$4:$C$10001=0)),ROWS(P$4:P805))))</f>
        <v/>
      </c>
      <c r="Q805" s="10" t="str">
        <f t="shared" si="55"/>
        <v/>
      </c>
      <c r="R805" s="10" t="str">
        <f t="shared" si="56"/>
        <v/>
      </c>
    </row>
    <row r="806" spans="5:18" x14ac:dyDescent="0.2">
      <c r="E806" t="str" cm="1">
        <f t="array" ref="E806">IF(ROWS(E$4:E806)&gt;COUNTIFS($A$4:$A$10001,"&lt;&gt;",$C$4:$C$10001,"&gt;0"),"",INDEX($A$4:$A$10001,_xlfn.AGGREGATE(15,6,(ROW($A$4:$A$10001)-ROW($A$4)+1)/(($A$4:$A$10001&lt;&gt;"")*($C$4:$C$10001&gt;0)),ROWS(E$4:E806))))</f>
        <v/>
      </c>
      <c r="F806" t="str" cm="1">
        <f t="array" ref="F806">IF(ROWS(F$4:F806)&gt;COUNTIFS($B$4:$B$10001,"&lt;&gt;",$C$4:$C$10001,"&gt;0"),"",INDEX($B$4:$B$10001,_xlfn.AGGREGATE(15,6,(ROW($B$4:$B$10001)-ROW($B$4)+1)/(($B$4:$B$10001&lt;&gt;"")*($C$4:$C$10001&gt;0)),ROWS(F$4:F806))))</f>
        <v/>
      </c>
      <c r="G806" t="str" cm="1">
        <f t="array" ref="G806">IF(ROWS(G$4:G806)&gt;COUNTIFS($C$4:$C$10001,"&lt;&gt;",$C$4:$C$10001,"&gt;0"),"",INDEX($C$4:$C$10001,_xlfn.AGGREGATE(15,6,(ROW($C$4:$C$10001)-ROW($C$4)+1)/(($C$4:$C$10001&lt;&gt;"")*($C$4:$C$10001&gt;0)),ROWS(G$4:G806))))</f>
        <v/>
      </c>
      <c r="H806" s="8">
        <f t="shared" si="57"/>
        <v>0</v>
      </c>
      <c r="I806" s="8">
        <f t="shared" si="58"/>
        <v>0</v>
      </c>
      <c r="J806" s="9"/>
      <c r="K806" s="9"/>
      <c r="L806" s="9"/>
      <c r="M806" s="9"/>
      <c r="N806" s="9"/>
      <c r="O806" t="str" cm="1">
        <f t="array" ref="O806">IF(ROWS(O$4:O806)&gt;COUNTIFS($A$4:$A$10001,"&lt;&gt;",$C$4:$C$10001,"=0"),"",INDEX($A$4:$A$10001,_xlfn.AGGREGATE(15,6,(ROW($A$4:$A$10001)-ROW($A$4)+1)/(($A$4:$A$10001&lt;&gt;"")*($C$4:$C$10001=0)),ROWS(O$4:O806))))</f>
        <v/>
      </c>
      <c r="P806" t="str" cm="1">
        <f t="array" ref="P806">IF(ROWS(P$4:P806)&gt;COUNTIFS($B$4:$B$10001,"&lt;&gt;",$C$4:$C$10001,"=0"),"",INDEX($B$4:$B$10001,_xlfn.AGGREGATE(15,6,(ROW($B$4:$B$10001)-ROW($B$4)+1)/(($B$4:$B$10001&lt;&gt;"")*($C$4:$C$10001=0)),ROWS(P$4:P806))))</f>
        <v/>
      </c>
      <c r="Q806" s="10" t="str">
        <f t="shared" si="55"/>
        <v/>
      </c>
      <c r="R806" s="10" t="str">
        <f t="shared" si="56"/>
        <v/>
      </c>
    </row>
    <row r="807" spans="5:18" x14ac:dyDescent="0.2">
      <c r="E807" t="str" cm="1">
        <f t="array" ref="E807">IF(ROWS(E$4:E807)&gt;COUNTIFS($A$4:$A$10001,"&lt;&gt;",$C$4:$C$10001,"&gt;0"),"",INDEX($A$4:$A$10001,_xlfn.AGGREGATE(15,6,(ROW($A$4:$A$10001)-ROW($A$4)+1)/(($A$4:$A$10001&lt;&gt;"")*($C$4:$C$10001&gt;0)),ROWS(E$4:E807))))</f>
        <v/>
      </c>
      <c r="F807" t="str" cm="1">
        <f t="array" ref="F807">IF(ROWS(F$4:F807)&gt;COUNTIFS($B$4:$B$10001,"&lt;&gt;",$C$4:$C$10001,"&gt;0"),"",INDEX($B$4:$B$10001,_xlfn.AGGREGATE(15,6,(ROW($B$4:$B$10001)-ROW($B$4)+1)/(($B$4:$B$10001&lt;&gt;"")*($C$4:$C$10001&gt;0)),ROWS(F$4:F807))))</f>
        <v/>
      </c>
      <c r="G807" t="str" cm="1">
        <f t="array" ref="G807">IF(ROWS(G$4:G807)&gt;COUNTIFS($C$4:$C$10001,"&lt;&gt;",$C$4:$C$10001,"&gt;0"),"",INDEX($C$4:$C$10001,_xlfn.AGGREGATE(15,6,(ROW($C$4:$C$10001)-ROW($C$4)+1)/(($C$4:$C$10001&lt;&gt;"")*($C$4:$C$10001&gt;0)),ROWS(G$4:G807))))</f>
        <v/>
      </c>
      <c r="H807" s="8">
        <f t="shared" si="57"/>
        <v>0</v>
      </c>
      <c r="I807" s="8">
        <f t="shared" si="58"/>
        <v>0</v>
      </c>
      <c r="J807" s="9"/>
      <c r="K807" s="9"/>
      <c r="L807" s="9"/>
      <c r="M807" s="9"/>
      <c r="N807" s="9"/>
      <c r="O807" t="str" cm="1">
        <f t="array" ref="O807">IF(ROWS(O$4:O807)&gt;COUNTIFS($A$4:$A$10001,"&lt;&gt;",$C$4:$C$10001,"=0"),"",INDEX($A$4:$A$10001,_xlfn.AGGREGATE(15,6,(ROW($A$4:$A$10001)-ROW($A$4)+1)/(($A$4:$A$10001&lt;&gt;"")*($C$4:$C$10001=0)),ROWS(O$4:O807))))</f>
        <v/>
      </c>
      <c r="P807" t="str" cm="1">
        <f t="array" ref="P807">IF(ROWS(P$4:P807)&gt;COUNTIFS($B$4:$B$10001,"&lt;&gt;",$C$4:$C$10001,"=0"),"",INDEX($B$4:$B$10001,_xlfn.AGGREGATE(15,6,(ROW($B$4:$B$10001)-ROW($B$4)+1)/(($B$4:$B$10001&lt;&gt;"")*($C$4:$C$10001=0)),ROWS(P$4:P807))))</f>
        <v/>
      </c>
      <c r="Q807" s="10" t="str">
        <f t="shared" si="55"/>
        <v/>
      </c>
      <c r="R807" s="10" t="str">
        <f t="shared" si="56"/>
        <v/>
      </c>
    </row>
    <row r="808" spans="5:18" x14ac:dyDescent="0.2">
      <c r="E808" t="str" cm="1">
        <f t="array" ref="E808">IF(ROWS(E$4:E808)&gt;COUNTIFS($A$4:$A$10001,"&lt;&gt;",$C$4:$C$10001,"&gt;0"),"",INDEX($A$4:$A$10001,_xlfn.AGGREGATE(15,6,(ROW($A$4:$A$10001)-ROW($A$4)+1)/(($A$4:$A$10001&lt;&gt;"")*($C$4:$C$10001&gt;0)),ROWS(E$4:E808))))</f>
        <v/>
      </c>
      <c r="F808" t="str" cm="1">
        <f t="array" ref="F808">IF(ROWS(F$4:F808)&gt;COUNTIFS($B$4:$B$10001,"&lt;&gt;",$C$4:$C$10001,"&gt;0"),"",INDEX($B$4:$B$10001,_xlfn.AGGREGATE(15,6,(ROW($B$4:$B$10001)-ROW($B$4)+1)/(($B$4:$B$10001&lt;&gt;"")*($C$4:$C$10001&gt;0)),ROWS(F$4:F808))))</f>
        <v/>
      </c>
      <c r="G808" t="str" cm="1">
        <f t="array" ref="G808">IF(ROWS(G$4:G808)&gt;COUNTIFS($C$4:$C$10001,"&lt;&gt;",$C$4:$C$10001,"&gt;0"),"",INDEX($C$4:$C$10001,_xlfn.AGGREGATE(15,6,(ROW($C$4:$C$10001)-ROW($C$4)+1)/(($C$4:$C$10001&lt;&gt;"")*($C$4:$C$10001&gt;0)),ROWS(G$4:G808))))</f>
        <v/>
      </c>
      <c r="H808" s="8">
        <f t="shared" si="57"/>
        <v>0</v>
      </c>
      <c r="I808" s="8">
        <f t="shared" si="58"/>
        <v>0</v>
      </c>
      <c r="J808" s="9"/>
      <c r="K808" s="9"/>
      <c r="L808" s="9"/>
      <c r="M808" s="9"/>
      <c r="N808" s="9"/>
      <c r="O808" t="str" cm="1">
        <f t="array" ref="O808">IF(ROWS(O$4:O808)&gt;COUNTIFS($A$4:$A$10001,"&lt;&gt;",$C$4:$C$10001,"=0"),"",INDEX($A$4:$A$10001,_xlfn.AGGREGATE(15,6,(ROW($A$4:$A$10001)-ROW($A$4)+1)/(($A$4:$A$10001&lt;&gt;"")*($C$4:$C$10001=0)),ROWS(O$4:O808))))</f>
        <v/>
      </c>
      <c r="P808" t="str" cm="1">
        <f t="array" ref="P808">IF(ROWS(P$4:P808)&gt;COUNTIFS($B$4:$B$10001,"&lt;&gt;",$C$4:$C$10001,"=0"),"",INDEX($B$4:$B$10001,_xlfn.AGGREGATE(15,6,(ROW($B$4:$B$10001)-ROW($B$4)+1)/(($B$4:$B$10001&lt;&gt;"")*($C$4:$C$10001=0)),ROWS(P$4:P808))))</f>
        <v/>
      </c>
      <c r="Q808" s="10" t="str">
        <f t="shared" si="55"/>
        <v/>
      </c>
      <c r="R808" s="10" t="str">
        <f t="shared" si="56"/>
        <v/>
      </c>
    </row>
    <row r="809" spans="5:18" x14ac:dyDescent="0.2">
      <c r="E809" t="str" cm="1">
        <f t="array" ref="E809">IF(ROWS(E$4:E809)&gt;COUNTIFS($A$4:$A$10001,"&lt;&gt;",$C$4:$C$10001,"&gt;0"),"",INDEX($A$4:$A$10001,_xlfn.AGGREGATE(15,6,(ROW($A$4:$A$10001)-ROW($A$4)+1)/(($A$4:$A$10001&lt;&gt;"")*($C$4:$C$10001&gt;0)),ROWS(E$4:E809))))</f>
        <v/>
      </c>
      <c r="F809" t="str" cm="1">
        <f t="array" ref="F809">IF(ROWS(F$4:F809)&gt;COUNTIFS($B$4:$B$10001,"&lt;&gt;",$C$4:$C$10001,"&gt;0"),"",INDEX($B$4:$B$10001,_xlfn.AGGREGATE(15,6,(ROW($B$4:$B$10001)-ROW($B$4)+1)/(($B$4:$B$10001&lt;&gt;"")*($C$4:$C$10001&gt;0)),ROWS(F$4:F809))))</f>
        <v/>
      </c>
      <c r="G809" t="str" cm="1">
        <f t="array" ref="G809">IF(ROWS(G$4:G809)&gt;COUNTIFS($C$4:$C$10001,"&lt;&gt;",$C$4:$C$10001,"&gt;0"),"",INDEX($C$4:$C$10001,_xlfn.AGGREGATE(15,6,(ROW($C$4:$C$10001)-ROW($C$4)+1)/(($C$4:$C$10001&lt;&gt;"")*($C$4:$C$10001&gt;0)),ROWS(G$4:G809))))</f>
        <v/>
      </c>
      <c r="H809" s="8">
        <f t="shared" si="57"/>
        <v>0</v>
      </c>
      <c r="I809" s="8">
        <f t="shared" si="58"/>
        <v>0</v>
      </c>
      <c r="J809" s="9"/>
      <c r="K809" s="9"/>
      <c r="L809" s="9"/>
      <c r="M809" s="9"/>
      <c r="N809" s="9"/>
      <c r="O809" t="str" cm="1">
        <f t="array" ref="O809">IF(ROWS(O$4:O809)&gt;COUNTIFS($A$4:$A$10001,"&lt;&gt;",$C$4:$C$10001,"=0"),"",INDEX($A$4:$A$10001,_xlfn.AGGREGATE(15,6,(ROW($A$4:$A$10001)-ROW($A$4)+1)/(($A$4:$A$10001&lt;&gt;"")*($C$4:$C$10001=0)),ROWS(O$4:O809))))</f>
        <v/>
      </c>
      <c r="P809" t="str" cm="1">
        <f t="array" ref="P809">IF(ROWS(P$4:P809)&gt;COUNTIFS($B$4:$B$10001,"&lt;&gt;",$C$4:$C$10001,"=0"),"",INDEX($B$4:$B$10001,_xlfn.AGGREGATE(15,6,(ROW($B$4:$B$10001)-ROW($B$4)+1)/(($B$4:$B$10001&lt;&gt;"")*($C$4:$C$10001=0)),ROWS(P$4:P809))))</f>
        <v/>
      </c>
      <c r="Q809" s="10" t="str">
        <f t="shared" si="55"/>
        <v/>
      </c>
      <c r="R809" s="10" t="str">
        <f t="shared" si="56"/>
        <v/>
      </c>
    </row>
    <row r="810" spans="5:18" x14ac:dyDescent="0.2">
      <c r="E810" t="str" cm="1">
        <f t="array" ref="E810">IF(ROWS(E$4:E810)&gt;COUNTIFS($A$4:$A$10001,"&lt;&gt;",$C$4:$C$10001,"&gt;0"),"",INDEX($A$4:$A$10001,_xlfn.AGGREGATE(15,6,(ROW($A$4:$A$10001)-ROW($A$4)+1)/(($A$4:$A$10001&lt;&gt;"")*($C$4:$C$10001&gt;0)),ROWS(E$4:E810))))</f>
        <v/>
      </c>
      <c r="F810" t="str" cm="1">
        <f t="array" ref="F810">IF(ROWS(F$4:F810)&gt;COUNTIFS($B$4:$B$10001,"&lt;&gt;",$C$4:$C$10001,"&gt;0"),"",INDEX($B$4:$B$10001,_xlfn.AGGREGATE(15,6,(ROW($B$4:$B$10001)-ROW($B$4)+1)/(($B$4:$B$10001&lt;&gt;"")*($C$4:$C$10001&gt;0)),ROWS(F$4:F810))))</f>
        <v/>
      </c>
      <c r="G810" t="str" cm="1">
        <f t="array" ref="G810">IF(ROWS(G$4:G810)&gt;COUNTIFS($C$4:$C$10001,"&lt;&gt;",$C$4:$C$10001,"&gt;0"),"",INDEX($C$4:$C$10001,_xlfn.AGGREGATE(15,6,(ROW($C$4:$C$10001)-ROW($C$4)+1)/(($C$4:$C$10001&lt;&gt;"")*($C$4:$C$10001&gt;0)),ROWS(G$4:G810))))</f>
        <v/>
      </c>
      <c r="H810" s="8">
        <f t="shared" si="57"/>
        <v>0</v>
      </c>
      <c r="I810" s="8">
        <f t="shared" si="58"/>
        <v>0</v>
      </c>
      <c r="J810" s="9"/>
      <c r="K810" s="9"/>
      <c r="L810" s="9"/>
      <c r="M810" s="9"/>
      <c r="N810" s="9"/>
      <c r="O810" t="str" cm="1">
        <f t="array" ref="O810">IF(ROWS(O$4:O810)&gt;COUNTIFS($A$4:$A$10001,"&lt;&gt;",$C$4:$C$10001,"=0"),"",INDEX($A$4:$A$10001,_xlfn.AGGREGATE(15,6,(ROW($A$4:$A$10001)-ROW($A$4)+1)/(($A$4:$A$10001&lt;&gt;"")*($C$4:$C$10001=0)),ROWS(O$4:O810))))</f>
        <v/>
      </c>
      <c r="P810" t="str" cm="1">
        <f t="array" ref="P810">IF(ROWS(P$4:P810)&gt;COUNTIFS($B$4:$B$10001,"&lt;&gt;",$C$4:$C$10001,"=0"),"",INDEX($B$4:$B$10001,_xlfn.AGGREGATE(15,6,(ROW($B$4:$B$10001)-ROW($B$4)+1)/(($B$4:$B$10001&lt;&gt;"")*($C$4:$C$10001=0)),ROWS(P$4:P810))))</f>
        <v/>
      </c>
      <c r="Q810" s="10" t="str">
        <f t="shared" si="55"/>
        <v/>
      </c>
      <c r="R810" s="10" t="str">
        <f t="shared" si="56"/>
        <v/>
      </c>
    </row>
    <row r="811" spans="5:18" x14ac:dyDescent="0.2">
      <c r="E811" t="str" cm="1">
        <f t="array" ref="E811">IF(ROWS(E$4:E811)&gt;COUNTIFS($A$4:$A$10001,"&lt;&gt;",$C$4:$C$10001,"&gt;0"),"",INDEX($A$4:$A$10001,_xlfn.AGGREGATE(15,6,(ROW($A$4:$A$10001)-ROW($A$4)+1)/(($A$4:$A$10001&lt;&gt;"")*($C$4:$C$10001&gt;0)),ROWS(E$4:E811))))</f>
        <v/>
      </c>
      <c r="F811" t="str" cm="1">
        <f t="array" ref="F811">IF(ROWS(F$4:F811)&gt;COUNTIFS($B$4:$B$10001,"&lt;&gt;",$C$4:$C$10001,"&gt;0"),"",INDEX($B$4:$B$10001,_xlfn.AGGREGATE(15,6,(ROW($B$4:$B$10001)-ROW($B$4)+1)/(($B$4:$B$10001&lt;&gt;"")*($C$4:$C$10001&gt;0)),ROWS(F$4:F811))))</f>
        <v/>
      </c>
      <c r="G811" t="str" cm="1">
        <f t="array" ref="G811">IF(ROWS(G$4:G811)&gt;COUNTIFS($C$4:$C$10001,"&lt;&gt;",$C$4:$C$10001,"&gt;0"),"",INDEX($C$4:$C$10001,_xlfn.AGGREGATE(15,6,(ROW($C$4:$C$10001)-ROW($C$4)+1)/(($C$4:$C$10001&lt;&gt;"")*($C$4:$C$10001&gt;0)),ROWS(G$4:G811))))</f>
        <v/>
      </c>
      <c r="H811" s="8">
        <f t="shared" si="57"/>
        <v>0</v>
      </c>
      <c r="I811" s="8">
        <f t="shared" si="58"/>
        <v>0</v>
      </c>
      <c r="J811" s="9"/>
      <c r="K811" s="9"/>
      <c r="L811" s="9"/>
      <c r="M811" s="9"/>
      <c r="N811" s="9"/>
      <c r="O811" t="str" cm="1">
        <f t="array" ref="O811">IF(ROWS(O$4:O811)&gt;COUNTIFS($A$4:$A$10001,"&lt;&gt;",$C$4:$C$10001,"=0"),"",INDEX($A$4:$A$10001,_xlfn.AGGREGATE(15,6,(ROW($A$4:$A$10001)-ROW($A$4)+1)/(($A$4:$A$10001&lt;&gt;"")*($C$4:$C$10001=0)),ROWS(O$4:O811))))</f>
        <v/>
      </c>
      <c r="P811" t="str" cm="1">
        <f t="array" ref="P811">IF(ROWS(P$4:P811)&gt;COUNTIFS($B$4:$B$10001,"&lt;&gt;",$C$4:$C$10001,"=0"),"",INDEX($B$4:$B$10001,_xlfn.AGGREGATE(15,6,(ROW($B$4:$B$10001)-ROW($B$4)+1)/(($B$4:$B$10001&lt;&gt;"")*($C$4:$C$10001=0)),ROWS(P$4:P811))))</f>
        <v/>
      </c>
      <c r="Q811" s="10" t="str">
        <f t="shared" si="55"/>
        <v/>
      </c>
      <c r="R811" s="10" t="str">
        <f t="shared" si="56"/>
        <v/>
      </c>
    </row>
    <row r="812" spans="5:18" x14ac:dyDescent="0.2">
      <c r="E812" t="str" cm="1">
        <f t="array" ref="E812">IF(ROWS(E$4:E812)&gt;COUNTIFS($A$4:$A$10001,"&lt;&gt;",$C$4:$C$10001,"&gt;0"),"",INDEX($A$4:$A$10001,_xlfn.AGGREGATE(15,6,(ROW($A$4:$A$10001)-ROW($A$4)+1)/(($A$4:$A$10001&lt;&gt;"")*($C$4:$C$10001&gt;0)),ROWS(E$4:E812))))</f>
        <v/>
      </c>
      <c r="F812" t="str" cm="1">
        <f t="array" ref="F812">IF(ROWS(F$4:F812)&gt;COUNTIFS($B$4:$B$10001,"&lt;&gt;",$C$4:$C$10001,"&gt;0"),"",INDEX($B$4:$B$10001,_xlfn.AGGREGATE(15,6,(ROW($B$4:$B$10001)-ROW($B$4)+1)/(($B$4:$B$10001&lt;&gt;"")*($C$4:$C$10001&gt;0)),ROWS(F$4:F812))))</f>
        <v/>
      </c>
      <c r="G812" t="str" cm="1">
        <f t="array" ref="G812">IF(ROWS(G$4:G812)&gt;COUNTIFS($C$4:$C$10001,"&lt;&gt;",$C$4:$C$10001,"&gt;0"),"",INDEX($C$4:$C$10001,_xlfn.AGGREGATE(15,6,(ROW($C$4:$C$10001)-ROW($C$4)+1)/(($C$4:$C$10001&lt;&gt;"")*($C$4:$C$10001&gt;0)),ROWS(G$4:G812))))</f>
        <v/>
      </c>
      <c r="H812" s="8">
        <f t="shared" si="57"/>
        <v>0</v>
      </c>
      <c r="I812" s="8">
        <f t="shared" si="58"/>
        <v>0</v>
      </c>
      <c r="J812" s="9"/>
      <c r="K812" s="9"/>
      <c r="L812" s="9"/>
      <c r="M812" s="9"/>
      <c r="N812" s="9"/>
      <c r="O812" t="str" cm="1">
        <f t="array" ref="O812">IF(ROWS(O$4:O812)&gt;COUNTIFS($A$4:$A$10001,"&lt;&gt;",$C$4:$C$10001,"=0"),"",INDEX($A$4:$A$10001,_xlfn.AGGREGATE(15,6,(ROW($A$4:$A$10001)-ROW($A$4)+1)/(($A$4:$A$10001&lt;&gt;"")*($C$4:$C$10001=0)),ROWS(O$4:O812))))</f>
        <v/>
      </c>
      <c r="P812" t="str" cm="1">
        <f t="array" ref="P812">IF(ROWS(P$4:P812)&gt;COUNTIFS($B$4:$B$10001,"&lt;&gt;",$C$4:$C$10001,"=0"),"",INDEX($B$4:$B$10001,_xlfn.AGGREGATE(15,6,(ROW($B$4:$B$10001)-ROW($B$4)+1)/(($B$4:$B$10001&lt;&gt;"")*($C$4:$C$10001=0)),ROWS(P$4:P812))))</f>
        <v/>
      </c>
      <c r="Q812" s="10" t="str">
        <f t="shared" si="55"/>
        <v/>
      </c>
      <c r="R812" s="10" t="str">
        <f t="shared" si="56"/>
        <v/>
      </c>
    </row>
    <row r="813" spans="5:18" x14ac:dyDescent="0.2">
      <c r="E813" t="str" cm="1">
        <f t="array" ref="E813">IF(ROWS(E$4:E813)&gt;COUNTIFS($A$4:$A$10001,"&lt;&gt;",$C$4:$C$10001,"&gt;0"),"",INDEX($A$4:$A$10001,_xlfn.AGGREGATE(15,6,(ROW($A$4:$A$10001)-ROW($A$4)+1)/(($A$4:$A$10001&lt;&gt;"")*($C$4:$C$10001&gt;0)),ROWS(E$4:E813))))</f>
        <v/>
      </c>
      <c r="F813" t="str" cm="1">
        <f t="array" ref="F813">IF(ROWS(F$4:F813)&gt;COUNTIFS($B$4:$B$10001,"&lt;&gt;",$C$4:$C$10001,"&gt;0"),"",INDEX($B$4:$B$10001,_xlfn.AGGREGATE(15,6,(ROW($B$4:$B$10001)-ROW($B$4)+1)/(($B$4:$B$10001&lt;&gt;"")*($C$4:$C$10001&gt;0)),ROWS(F$4:F813))))</f>
        <v/>
      </c>
      <c r="G813" t="str" cm="1">
        <f t="array" ref="G813">IF(ROWS(G$4:G813)&gt;COUNTIFS($C$4:$C$10001,"&lt;&gt;",$C$4:$C$10001,"&gt;0"),"",INDEX($C$4:$C$10001,_xlfn.AGGREGATE(15,6,(ROW($C$4:$C$10001)-ROW($C$4)+1)/(($C$4:$C$10001&lt;&gt;"")*($C$4:$C$10001&gt;0)),ROWS(G$4:G813))))</f>
        <v/>
      </c>
      <c r="H813" s="8">
        <f t="shared" si="57"/>
        <v>0</v>
      </c>
      <c r="I813" s="8">
        <f t="shared" si="58"/>
        <v>0</v>
      </c>
      <c r="J813" s="9"/>
      <c r="K813" s="9"/>
      <c r="L813" s="9"/>
      <c r="M813" s="9"/>
      <c r="N813" s="9"/>
      <c r="O813" t="str" cm="1">
        <f t="array" ref="O813">IF(ROWS(O$4:O813)&gt;COUNTIFS($A$4:$A$10001,"&lt;&gt;",$C$4:$C$10001,"=0"),"",INDEX($A$4:$A$10001,_xlfn.AGGREGATE(15,6,(ROW($A$4:$A$10001)-ROW($A$4)+1)/(($A$4:$A$10001&lt;&gt;"")*($C$4:$C$10001=0)),ROWS(O$4:O813))))</f>
        <v/>
      </c>
      <c r="P813" t="str" cm="1">
        <f t="array" ref="P813">IF(ROWS(P$4:P813)&gt;COUNTIFS($B$4:$B$10001,"&lt;&gt;",$C$4:$C$10001,"=0"),"",INDEX($B$4:$B$10001,_xlfn.AGGREGATE(15,6,(ROW($B$4:$B$10001)-ROW($B$4)+1)/(($B$4:$B$10001&lt;&gt;"")*($C$4:$C$10001=0)),ROWS(P$4:P813))))</f>
        <v/>
      </c>
      <c r="Q813" s="10" t="str">
        <f t="shared" si="55"/>
        <v/>
      </c>
      <c r="R813" s="10" t="str">
        <f t="shared" si="56"/>
        <v/>
      </c>
    </row>
    <row r="814" spans="5:18" x14ac:dyDescent="0.2">
      <c r="E814" t="str" cm="1">
        <f t="array" ref="E814">IF(ROWS(E$4:E814)&gt;COUNTIFS($A$4:$A$10001,"&lt;&gt;",$C$4:$C$10001,"&gt;0"),"",INDEX($A$4:$A$10001,_xlfn.AGGREGATE(15,6,(ROW($A$4:$A$10001)-ROW($A$4)+1)/(($A$4:$A$10001&lt;&gt;"")*($C$4:$C$10001&gt;0)),ROWS(E$4:E814))))</f>
        <v/>
      </c>
      <c r="F814" t="str" cm="1">
        <f t="array" ref="F814">IF(ROWS(F$4:F814)&gt;COUNTIFS($B$4:$B$10001,"&lt;&gt;",$C$4:$C$10001,"&gt;0"),"",INDEX($B$4:$B$10001,_xlfn.AGGREGATE(15,6,(ROW($B$4:$B$10001)-ROW($B$4)+1)/(($B$4:$B$10001&lt;&gt;"")*($C$4:$C$10001&gt;0)),ROWS(F$4:F814))))</f>
        <v/>
      </c>
      <c r="G814" t="str" cm="1">
        <f t="array" ref="G814">IF(ROWS(G$4:G814)&gt;COUNTIFS($C$4:$C$10001,"&lt;&gt;",$C$4:$C$10001,"&gt;0"),"",INDEX($C$4:$C$10001,_xlfn.AGGREGATE(15,6,(ROW($C$4:$C$10001)-ROW($C$4)+1)/(($C$4:$C$10001&lt;&gt;"")*($C$4:$C$10001&gt;0)),ROWS(G$4:G814))))</f>
        <v/>
      </c>
      <c r="H814" s="8">
        <f t="shared" si="57"/>
        <v>0</v>
      </c>
      <c r="I814" s="8">
        <f t="shared" si="58"/>
        <v>0</v>
      </c>
      <c r="J814" s="9"/>
      <c r="K814" s="9"/>
      <c r="L814" s="9"/>
      <c r="M814" s="9"/>
      <c r="N814" s="9"/>
      <c r="O814" t="str" cm="1">
        <f t="array" ref="O814">IF(ROWS(O$4:O814)&gt;COUNTIFS($A$4:$A$10001,"&lt;&gt;",$C$4:$C$10001,"=0"),"",INDEX($A$4:$A$10001,_xlfn.AGGREGATE(15,6,(ROW($A$4:$A$10001)-ROW($A$4)+1)/(($A$4:$A$10001&lt;&gt;"")*($C$4:$C$10001=0)),ROWS(O$4:O814))))</f>
        <v/>
      </c>
      <c r="P814" t="str" cm="1">
        <f t="array" ref="P814">IF(ROWS(P$4:P814)&gt;COUNTIFS($B$4:$B$10001,"&lt;&gt;",$C$4:$C$10001,"=0"),"",INDEX($B$4:$B$10001,_xlfn.AGGREGATE(15,6,(ROW($B$4:$B$10001)-ROW($B$4)+1)/(($B$4:$B$10001&lt;&gt;"")*($C$4:$C$10001=0)),ROWS(P$4:P814))))</f>
        <v/>
      </c>
      <c r="Q814" s="10" t="str">
        <f t="shared" si="55"/>
        <v/>
      </c>
      <c r="R814" s="10" t="str">
        <f t="shared" si="56"/>
        <v/>
      </c>
    </row>
    <row r="815" spans="5:18" x14ac:dyDescent="0.2">
      <c r="E815" t="str" cm="1">
        <f t="array" ref="E815">IF(ROWS(E$4:E815)&gt;COUNTIFS($A$4:$A$10001,"&lt;&gt;",$C$4:$C$10001,"&gt;0"),"",INDEX($A$4:$A$10001,_xlfn.AGGREGATE(15,6,(ROW($A$4:$A$10001)-ROW($A$4)+1)/(($A$4:$A$10001&lt;&gt;"")*($C$4:$C$10001&gt;0)),ROWS(E$4:E815))))</f>
        <v/>
      </c>
      <c r="F815" t="str" cm="1">
        <f t="array" ref="F815">IF(ROWS(F$4:F815)&gt;COUNTIFS($B$4:$B$10001,"&lt;&gt;",$C$4:$C$10001,"&gt;0"),"",INDEX($B$4:$B$10001,_xlfn.AGGREGATE(15,6,(ROW($B$4:$B$10001)-ROW($B$4)+1)/(($B$4:$B$10001&lt;&gt;"")*($C$4:$C$10001&gt;0)),ROWS(F$4:F815))))</f>
        <v/>
      </c>
      <c r="G815" t="str" cm="1">
        <f t="array" ref="G815">IF(ROWS(G$4:G815)&gt;COUNTIFS($C$4:$C$10001,"&lt;&gt;",$C$4:$C$10001,"&gt;0"),"",INDEX($C$4:$C$10001,_xlfn.AGGREGATE(15,6,(ROW($C$4:$C$10001)-ROW($C$4)+1)/(($C$4:$C$10001&lt;&gt;"")*($C$4:$C$10001&gt;0)),ROWS(G$4:G815))))</f>
        <v/>
      </c>
      <c r="H815" s="8">
        <f t="shared" si="57"/>
        <v>0</v>
      </c>
      <c r="I815" s="8">
        <f t="shared" si="58"/>
        <v>0</v>
      </c>
      <c r="J815" s="9"/>
      <c r="K815" s="9"/>
      <c r="L815" s="9"/>
      <c r="M815" s="9"/>
      <c r="N815" s="9"/>
      <c r="O815" t="str" cm="1">
        <f t="array" ref="O815">IF(ROWS(O$4:O815)&gt;COUNTIFS($A$4:$A$10001,"&lt;&gt;",$C$4:$C$10001,"=0"),"",INDEX($A$4:$A$10001,_xlfn.AGGREGATE(15,6,(ROW($A$4:$A$10001)-ROW($A$4)+1)/(($A$4:$A$10001&lt;&gt;"")*($C$4:$C$10001=0)),ROWS(O$4:O815))))</f>
        <v/>
      </c>
      <c r="P815" t="str" cm="1">
        <f t="array" ref="P815">IF(ROWS(P$4:P815)&gt;COUNTIFS($B$4:$B$10001,"&lt;&gt;",$C$4:$C$10001,"=0"),"",INDEX($B$4:$B$10001,_xlfn.AGGREGATE(15,6,(ROW($B$4:$B$10001)-ROW($B$4)+1)/(($B$4:$B$10001&lt;&gt;"")*($C$4:$C$10001=0)),ROWS(P$4:P815))))</f>
        <v/>
      </c>
      <c r="Q815" s="10" t="str">
        <f t="shared" si="55"/>
        <v/>
      </c>
      <c r="R815" s="10" t="str">
        <f t="shared" si="56"/>
        <v/>
      </c>
    </row>
    <row r="816" spans="5:18" x14ac:dyDescent="0.2">
      <c r="E816" t="str" cm="1">
        <f t="array" ref="E816">IF(ROWS(E$4:E816)&gt;COUNTIFS($A$4:$A$10001,"&lt;&gt;",$C$4:$C$10001,"&gt;0"),"",INDEX($A$4:$A$10001,_xlfn.AGGREGATE(15,6,(ROW($A$4:$A$10001)-ROW($A$4)+1)/(($A$4:$A$10001&lt;&gt;"")*($C$4:$C$10001&gt;0)),ROWS(E$4:E816))))</f>
        <v/>
      </c>
      <c r="F816" t="str" cm="1">
        <f t="array" ref="F816">IF(ROWS(F$4:F816)&gt;COUNTIFS($B$4:$B$10001,"&lt;&gt;",$C$4:$C$10001,"&gt;0"),"",INDEX($B$4:$B$10001,_xlfn.AGGREGATE(15,6,(ROW($B$4:$B$10001)-ROW($B$4)+1)/(($B$4:$B$10001&lt;&gt;"")*($C$4:$C$10001&gt;0)),ROWS(F$4:F816))))</f>
        <v/>
      </c>
      <c r="G816" t="str" cm="1">
        <f t="array" ref="G816">IF(ROWS(G$4:G816)&gt;COUNTIFS($C$4:$C$10001,"&lt;&gt;",$C$4:$C$10001,"&gt;0"),"",INDEX($C$4:$C$10001,_xlfn.AGGREGATE(15,6,(ROW($C$4:$C$10001)-ROW($C$4)+1)/(($C$4:$C$10001&lt;&gt;"")*($C$4:$C$10001&gt;0)),ROWS(G$4:G816))))</f>
        <v/>
      </c>
      <c r="H816" s="8">
        <f t="shared" si="57"/>
        <v>0</v>
      </c>
      <c r="I816" s="8">
        <f t="shared" si="58"/>
        <v>0</v>
      </c>
      <c r="J816" s="9"/>
      <c r="K816" s="9"/>
      <c r="L816" s="9"/>
      <c r="M816" s="9"/>
      <c r="N816" s="9"/>
      <c r="O816" t="str" cm="1">
        <f t="array" ref="O816">IF(ROWS(O$4:O816)&gt;COUNTIFS($A$4:$A$10001,"&lt;&gt;",$C$4:$C$10001,"=0"),"",INDEX($A$4:$A$10001,_xlfn.AGGREGATE(15,6,(ROW($A$4:$A$10001)-ROW($A$4)+1)/(($A$4:$A$10001&lt;&gt;"")*($C$4:$C$10001=0)),ROWS(O$4:O816))))</f>
        <v/>
      </c>
      <c r="P816" t="str" cm="1">
        <f t="array" ref="P816">IF(ROWS(P$4:P816)&gt;COUNTIFS($B$4:$B$10001,"&lt;&gt;",$C$4:$C$10001,"=0"),"",INDEX($B$4:$B$10001,_xlfn.AGGREGATE(15,6,(ROW($B$4:$B$10001)-ROW($B$4)+1)/(($B$4:$B$10001&lt;&gt;"")*($C$4:$C$10001=0)),ROWS(P$4:P816))))</f>
        <v/>
      </c>
      <c r="Q816" s="10" t="str">
        <f t="shared" si="55"/>
        <v/>
      </c>
      <c r="R816" s="10" t="str">
        <f t="shared" si="56"/>
        <v/>
      </c>
    </row>
    <row r="817" spans="5:18" x14ac:dyDescent="0.2">
      <c r="E817" t="str" cm="1">
        <f t="array" ref="E817">IF(ROWS(E$4:E817)&gt;COUNTIFS($A$4:$A$10001,"&lt;&gt;",$C$4:$C$10001,"&gt;0"),"",INDEX($A$4:$A$10001,_xlfn.AGGREGATE(15,6,(ROW($A$4:$A$10001)-ROW($A$4)+1)/(($A$4:$A$10001&lt;&gt;"")*($C$4:$C$10001&gt;0)),ROWS(E$4:E817))))</f>
        <v/>
      </c>
      <c r="F817" t="str" cm="1">
        <f t="array" ref="F817">IF(ROWS(F$4:F817)&gt;COUNTIFS($B$4:$B$10001,"&lt;&gt;",$C$4:$C$10001,"&gt;0"),"",INDEX($B$4:$B$10001,_xlfn.AGGREGATE(15,6,(ROW($B$4:$B$10001)-ROW($B$4)+1)/(($B$4:$B$10001&lt;&gt;"")*($C$4:$C$10001&gt;0)),ROWS(F$4:F817))))</f>
        <v/>
      </c>
      <c r="G817" t="str" cm="1">
        <f t="array" ref="G817">IF(ROWS(G$4:G817)&gt;COUNTIFS($C$4:$C$10001,"&lt;&gt;",$C$4:$C$10001,"&gt;0"),"",INDEX($C$4:$C$10001,_xlfn.AGGREGATE(15,6,(ROW($C$4:$C$10001)-ROW($C$4)+1)/(($C$4:$C$10001&lt;&gt;"")*($C$4:$C$10001&gt;0)),ROWS(G$4:G817))))</f>
        <v/>
      </c>
      <c r="H817" s="8">
        <f t="shared" si="57"/>
        <v>0</v>
      </c>
      <c r="I817" s="8">
        <f t="shared" si="58"/>
        <v>0</v>
      </c>
      <c r="J817" s="9"/>
      <c r="K817" s="9"/>
      <c r="L817" s="9"/>
      <c r="M817" s="9"/>
      <c r="N817" s="9"/>
      <c r="O817" t="str" cm="1">
        <f t="array" ref="O817">IF(ROWS(O$4:O817)&gt;COUNTIFS($A$4:$A$10001,"&lt;&gt;",$C$4:$C$10001,"=0"),"",INDEX($A$4:$A$10001,_xlfn.AGGREGATE(15,6,(ROW($A$4:$A$10001)-ROW($A$4)+1)/(($A$4:$A$10001&lt;&gt;"")*($C$4:$C$10001=0)),ROWS(O$4:O817))))</f>
        <v/>
      </c>
      <c r="P817" t="str" cm="1">
        <f t="array" ref="P817">IF(ROWS(P$4:P817)&gt;COUNTIFS($B$4:$B$10001,"&lt;&gt;",$C$4:$C$10001,"=0"),"",INDEX($B$4:$B$10001,_xlfn.AGGREGATE(15,6,(ROW($B$4:$B$10001)-ROW($B$4)+1)/(($B$4:$B$10001&lt;&gt;"")*($C$4:$C$10001=0)),ROWS(P$4:P817))))</f>
        <v/>
      </c>
      <c r="Q817" s="10" t="str">
        <f t="shared" si="55"/>
        <v/>
      </c>
      <c r="R817" s="10" t="str">
        <f t="shared" si="56"/>
        <v/>
      </c>
    </row>
    <row r="818" spans="5:18" x14ac:dyDescent="0.2">
      <c r="E818" t="str" cm="1">
        <f t="array" ref="E818">IF(ROWS(E$4:E818)&gt;COUNTIFS($A$4:$A$10001,"&lt;&gt;",$C$4:$C$10001,"&gt;0"),"",INDEX($A$4:$A$10001,_xlfn.AGGREGATE(15,6,(ROW($A$4:$A$10001)-ROW($A$4)+1)/(($A$4:$A$10001&lt;&gt;"")*($C$4:$C$10001&gt;0)),ROWS(E$4:E818))))</f>
        <v/>
      </c>
      <c r="F818" t="str" cm="1">
        <f t="array" ref="F818">IF(ROWS(F$4:F818)&gt;COUNTIFS($B$4:$B$10001,"&lt;&gt;",$C$4:$C$10001,"&gt;0"),"",INDEX($B$4:$B$10001,_xlfn.AGGREGATE(15,6,(ROW($B$4:$B$10001)-ROW($B$4)+1)/(($B$4:$B$10001&lt;&gt;"")*($C$4:$C$10001&gt;0)),ROWS(F$4:F818))))</f>
        <v/>
      </c>
      <c r="G818" t="str" cm="1">
        <f t="array" ref="G818">IF(ROWS(G$4:G818)&gt;COUNTIFS($C$4:$C$10001,"&lt;&gt;",$C$4:$C$10001,"&gt;0"),"",INDEX($C$4:$C$10001,_xlfn.AGGREGATE(15,6,(ROW($C$4:$C$10001)-ROW($C$4)+1)/(($C$4:$C$10001&lt;&gt;"")*($C$4:$C$10001&gt;0)),ROWS(G$4:G818))))</f>
        <v/>
      </c>
      <c r="H818" s="8">
        <f t="shared" si="57"/>
        <v>0</v>
      </c>
      <c r="I818" s="8">
        <f t="shared" si="58"/>
        <v>0</v>
      </c>
      <c r="J818" s="9"/>
      <c r="K818" s="9"/>
      <c r="L818" s="9"/>
      <c r="M818" s="9"/>
      <c r="N818" s="9"/>
      <c r="O818" t="str" cm="1">
        <f t="array" ref="O818">IF(ROWS(O$4:O818)&gt;COUNTIFS($A$4:$A$10001,"&lt;&gt;",$C$4:$C$10001,"=0"),"",INDEX($A$4:$A$10001,_xlfn.AGGREGATE(15,6,(ROW($A$4:$A$10001)-ROW($A$4)+1)/(($A$4:$A$10001&lt;&gt;"")*($C$4:$C$10001=0)),ROWS(O$4:O818))))</f>
        <v/>
      </c>
      <c r="P818" t="str" cm="1">
        <f t="array" ref="P818">IF(ROWS(P$4:P818)&gt;COUNTIFS($B$4:$B$10001,"&lt;&gt;",$C$4:$C$10001,"=0"),"",INDEX($B$4:$B$10001,_xlfn.AGGREGATE(15,6,(ROW($B$4:$B$10001)-ROW($B$4)+1)/(($B$4:$B$10001&lt;&gt;"")*($C$4:$C$10001=0)),ROWS(P$4:P818))))</f>
        <v/>
      </c>
      <c r="Q818" s="10" t="str">
        <f t="shared" si="55"/>
        <v/>
      </c>
      <c r="R818" s="10" t="str">
        <f t="shared" si="56"/>
        <v/>
      </c>
    </row>
    <row r="819" spans="5:18" x14ac:dyDescent="0.2">
      <c r="E819" t="str" cm="1">
        <f t="array" ref="E819">IF(ROWS(E$4:E819)&gt;COUNTIFS($A$4:$A$10001,"&lt;&gt;",$C$4:$C$10001,"&gt;0"),"",INDEX($A$4:$A$10001,_xlfn.AGGREGATE(15,6,(ROW($A$4:$A$10001)-ROW($A$4)+1)/(($A$4:$A$10001&lt;&gt;"")*($C$4:$C$10001&gt;0)),ROWS(E$4:E819))))</f>
        <v/>
      </c>
      <c r="F819" t="str" cm="1">
        <f t="array" ref="F819">IF(ROWS(F$4:F819)&gt;COUNTIFS($B$4:$B$10001,"&lt;&gt;",$C$4:$C$10001,"&gt;0"),"",INDEX($B$4:$B$10001,_xlfn.AGGREGATE(15,6,(ROW($B$4:$B$10001)-ROW($B$4)+1)/(($B$4:$B$10001&lt;&gt;"")*($C$4:$C$10001&gt;0)),ROWS(F$4:F819))))</f>
        <v/>
      </c>
      <c r="G819" t="str" cm="1">
        <f t="array" ref="G819">IF(ROWS(G$4:G819)&gt;COUNTIFS($C$4:$C$10001,"&lt;&gt;",$C$4:$C$10001,"&gt;0"),"",INDEX($C$4:$C$10001,_xlfn.AGGREGATE(15,6,(ROW($C$4:$C$10001)-ROW($C$4)+1)/(($C$4:$C$10001&lt;&gt;"")*($C$4:$C$10001&gt;0)),ROWS(G$4:G819))))</f>
        <v/>
      </c>
      <c r="H819" s="8">
        <f t="shared" si="57"/>
        <v>0</v>
      </c>
      <c r="I819" s="8">
        <f t="shared" si="58"/>
        <v>0</v>
      </c>
      <c r="J819" s="9"/>
      <c r="K819" s="9"/>
      <c r="L819" s="9"/>
      <c r="M819" s="9"/>
      <c r="N819" s="9"/>
      <c r="O819" t="str" cm="1">
        <f t="array" ref="O819">IF(ROWS(O$4:O819)&gt;COUNTIFS($A$4:$A$10001,"&lt;&gt;",$C$4:$C$10001,"=0"),"",INDEX($A$4:$A$10001,_xlfn.AGGREGATE(15,6,(ROW($A$4:$A$10001)-ROW($A$4)+1)/(($A$4:$A$10001&lt;&gt;"")*($C$4:$C$10001=0)),ROWS(O$4:O819))))</f>
        <v/>
      </c>
      <c r="P819" t="str" cm="1">
        <f t="array" ref="P819">IF(ROWS(P$4:P819)&gt;COUNTIFS($B$4:$B$10001,"&lt;&gt;",$C$4:$C$10001,"=0"),"",INDEX($B$4:$B$10001,_xlfn.AGGREGATE(15,6,(ROW($B$4:$B$10001)-ROW($B$4)+1)/(($B$4:$B$10001&lt;&gt;"")*($C$4:$C$10001=0)),ROWS(P$4:P819))))</f>
        <v/>
      </c>
      <c r="Q819" s="10" t="str">
        <f t="shared" si="55"/>
        <v/>
      </c>
      <c r="R819" s="10" t="str">
        <f t="shared" si="56"/>
        <v/>
      </c>
    </row>
    <row r="820" spans="5:18" x14ac:dyDescent="0.2">
      <c r="E820" t="str" cm="1">
        <f t="array" ref="E820">IF(ROWS(E$4:E820)&gt;COUNTIFS($A$4:$A$10001,"&lt;&gt;",$C$4:$C$10001,"&gt;0"),"",INDEX($A$4:$A$10001,_xlfn.AGGREGATE(15,6,(ROW($A$4:$A$10001)-ROW($A$4)+1)/(($A$4:$A$10001&lt;&gt;"")*($C$4:$C$10001&gt;0)),ROWS(E$4:E820))))</f>
        <v/>
      </c>
      <c r="F820" t="str" cm="1">
        <f t="array" ref="F820">IF(ROWS(F$4:F820)&gt;COUNTIFS($B$4:$B$10001,"&lt;&gt;",$C$4:$C$10001,"&gt;0"),"",INDEX($B$4:$B$10001,_xlfn.AGGREGATE(15,6,(ROW($B$4:$B$10001)-ROW($B$4)+1)/(($B$4:$B$10001&lt;&gt;"")*($C$4:$C$10001&gt;0)),ROWS(F$4:F820))))</f>
        <v/>
      </c>
      <c r="G820" t="str" cm="1">
        <f t="array" ref="G820">IF(ROWS(G$4:G820)&gt;COUNTIFS($C$4:$C$10001,"&lt;&gt;",$C$4:$C$10001,"&gt;0"),"",INDEX($C$4:$C$10001,_xlfn.AGGREGATE(15,6,(ROW($C$4:$C$10001)-ROW($C$4)+1)/(($C$4:$C$10001&lt;&gt;"")*($C$4:$C$10001&gt;0)),ROWS(G$4:G820))))</f>
        <v/>
      </c>
      <c r="H820" s="8">
        <f t="shared" si="57"/>
        <v>0</v>
      </c>
      <c r="I820" s="8">
        <f t="shared" si="58"/>
        <v>0</v>
      </c>
      <c r="J820" s="9"/>
      <c r="K820" s="9"/>
      <c r="L820" s="9"/>
      <c r="M820" s="9"/>
      <c r="N820" s="9"/>
      <c r="O820" t="str" cm="1">
        <f t="array" ref="O820">IF(ROWS(O$4:O820)&gt;COUNTIFS($A$4:$A$10001,"&lt;&gt;",$C$4:$C$10001,"=0"),"",INDEX($A$4:$A$10001,_xlfn.AGGREGATE(15,6,(ROW($A$4:$A$10001)-ROW($A$4)+1)/(($A$4:$A$10001&lt;&gt;"")*($C$4:$C$10001=0)),ROWS(O$4:O820))))</f>
        <v/>
      </c>
      <c r="P820" t="str" cm="1">
        <f t="array" ref="P820">IF(ROWS(P$4:P820)&gt;COUNTIFS($B$4:$B$10001,"&lt;&gt;",$C$4:$C$10001,"=0"),"",INDEX($B$4:$B$10001,_xlfn.AGGREGATE(15,6,(ROW($B$4:$B$10001)-ROW($B$4)+1)/(($B$4:$B$10001&lt;&gt;"")*($C$4:$C$10001=0)),ROWS(P$4:P820))))</f>
        <v/>
      </c>
      <c r="Q820" s="10" t="str">
        <f t="shared" si="55"/>
        <v/>
      </c>
      <c r="R820" s="10" t="str">
        <f t="shared" si="56"/>
        <v/>
      </c>
    </row>
    <row r="821" spans="5:18" x14ac:dyDescent="0.2">
      <c r="E821" t="str" cm="1">
        <f t="array" ref="E821">IF(ROWS(E$4:E821)&gt;COUNTIFS($A$4:$A$10001,"&lt;&gt;",$C$4:$C$10001,"&gt;0"),"",INDEX($A$4:$A$10001,_xlfn.AGGREGATE(15,6,(ROW($A$4:$A$10001)-ROW($A$4)+1)/(($A$4:$A$10001&lt;&gt;"")*($C$4:$C$10001&gt;0)),ROWS(E$4:E821))))</f>
        <v/>
      </c>
      <c r="F821" t="str" cm="1">
        <f t="array" ref="F821">IF(ROWS(F$4:F821)&gt;COUNTIFS($B$4:$B$10001,"&lt;&gt;",$C$4:$C$10001,"&gt;0"),"",INDEX($B$4:$B$10001,_xlfn.AGGREGATE(15,6,(ROW($B$4:$B$10001)-ROW($B$4)+1)/(($B$4:$B$10001&lt;&gt;"")*($C$4:$C$10001&gt;0)),ROWS(F$4:F821))))</f>
        <v/>
      </c>
      <c r="G821" t="str" cm="1">
        <f t="array" ref="G821">IF(ROWS(G$4:G821)&gt;COUNTIFS($C$4:$C$10001,"&lt;&gt;",$C$4:$C$10001,"&gt;0"),"",INDEX($C$4:$C$10001,_xlfn.AGGREGATE(15,6,(ROW($C$4:$C$10001)-ROW($C$4)+1)/(($C$4:$C$10001&lt;&gt;"")*($C$4:$C$10001&gt;0)),ROWS(G$4:G821))))</f>
        <v/>
      </c>
      <c r="H821" s="8">
        <f t="shared" si="57"/>
        <v>0</v>
      </c>
      <c r="I821" s="8">
        <f t="shared" si="58"/>
        <v>0</v>
      </c>
      <c r="J821" s="9"/>
      <c r="K821" s="9"/>
      <c r="L821" s="9"/>
      <c r="M821" s="9"/>
      <c r="N821" s="9"/>
      <c r="O821" t="str" cm="1">
        <f t="array" ref="O821">IF(ROWS(O$4:O821)&gt;COUNTIFS($A$4:$A$10001,"&lt;&gt;",$C$4:$C$10001,"=0"),"",INDEX($A$4:$A$10001,_xlfn.AGGREGATE(15,6,(ROW($A$4:$A$10001)-ROW($A$4)+1)/(($A$4:$A$10001&lt;&gt;"")*($C$4:$C$10001=0)),ROWS(O$4:O821))))</f>
        <v/>
      </c>
      <c r="P821" t="str" cm="1">
        <f t="array" ref="P821">IF(ROWS(P$4:P821)&gt;COUNTIFS($B$4:$B$10001,"&lt;&gt;",$C$4:$C$10001,"=0"),"",INDEX($B$4:$B$10001,_xlfn.AGGREGATE(15,6,(ROW($B$4:$B$10001)-ROW($B$4)+1)/(($B$4:$B$10001&lt;&gt;"")*($C$4:$C$10001=0)),ROWS(P$4:P821))))</f>
        <v/>
      </c>
      <c r="Q821" s="10" t="str">
        <f t="shared" si="55"/>
        <v/>
      </c>
      <c r="R821" s="10" t="str">
        <f t="shared" si="56"/>
        <v/>
      </c>
    </row>
    <row r="822" spans="5:18" x14ac:dyDescent="0.2">
      <c r="E822" t="str" cm="1">
        <f t="array" ref="E822">IF(ROWS(E$4:E822)&gt;COUNTIFS($A$4:$A$10001,"&lt;&gt;",$C$4:$C$10001,"&gt;0"),"",INDEX($A$4:$A$10001,_xlfn.AGGREGATE(15,6,(ROW($A$4:$A$10001)-ROW($A$4)+1)/(($A$4:$A$10001&lt;&gt;"")*($C$4:$C$10001&gt;0)),ROWS(E$4:E822))))</f>
        <v/>
      </c>
      <c r="F822" t="str" cm="1">
        <f t="array" ref="F822">IF(ROWS(F$4:F822)&gt;COUNTIFS($B$4:$B$10001,"&lt;&gt;",$C$4:$C$10001,"&gt;0"),"",INDEX($B$4:$B$10001,_xlfn.AGGREGATE(15,6,(ROW($B$4:$B$10001)-ROW($B$4)+1)/(($B$4:$B$10001&lt;&gt;"")*($C$4:$C$10001&gt;0)),ROWS(F$4:F822))))</f>
        <v/>
      </c>
      <c r="G822" t="str" cm="1">
        <f t="array" ref="G822">IF(ROWS(G$4:G822)&gt;COUNTIFS($C$4:$C$10001,"&lt;&gt;",$C$4:$C$10001,"&gt;0"),"",INDEX($C$4:$C$10001,_xlfn.AGGREGATE(15,6,(ROW($C$4:$C$10001)-ROW($C$4)+1)/(($C$4:$C$10001&lt;&gt;"")*($C$4:$C$10001&gt;0)),ROWS(G$4:G822))))</f>
        <v/>
      </c>
      <c r="H822" s="8">
        <f t="shared" si="57"/>
        <v>0</v>
      </c>
      <c r="I822" s="8">
        <f t="shared" si="58"/>
        <v>0</v>
      </c>
      <c r="J822" s="9"/>
      <c r="K822" s="9"/>
      <c r="L822" s="9"/>
      <c r="M822" s="9"/>
      <c r="N822" s="9"/>
      <c r="O822" t="str" cm="1">
        <f t="array" ref="O822">IF(ROWS(O$4:O822)&gt;COUNTIFS($A$4:$A$10001,"&lt;&gt;",$C$4:$C$10001,"=0"),"",INDEX($A$4:$A$10001,_xlfn.AGGREGATE(15,6,(ROW($A$4:$A$10001)-ROW($A$4)+1)/(($A$4:$A$10001&lt;&gt;"")*($C$4:$C$10001=0)),ROWS(O$4:O822))))</f>
        <v/>
      </c>
      <c r="P822" t="str" cm="1">
        <f t="array" ref="P822">IF(ROWS(P$4:P822)&gt;COUNTIFS($B$4:$B$10001,"&lt;&gt;",$C$4:$C$10001,"=0"),"",INDEX($B$4:$B$10001,_xlfn.AGGREGATE(15,6,(ROW($B$4:$B$10001)-ROW($B$4)+1)/(($B$4:$B$10001&lt;&gt;"")*($C$4:$C$10001=0)),ROWS(P$4:P822))))</f>
        <v/>
      </c>
      <c r="Q822" s="10" t="str">
        <f t="shared" si="55"/>
        <v/>
      </c>
      <c r="R822" s="10" t="str">
        <f t="shared" si="56"/>
        <v/>
      </c>
    </row>
    <row r="823" spans="5:18" x14ac:dyDescent="0.2">
      <c r="E823" t="str" cm="1">
        <f t="array" ref="E823">IF(ROWS(E$4:E823)&gt;COUNTIFS($A$4:$A$10001,"&lt;&gt;",$C$4:$C$10001,"&gt;0"),"",INDEX($A$4:$A$10001,_xlfn.AGGREGATE(15,6,(ROW($A$4:$A$10001)-ROW($A$4)+1)/(($A$4:$A$10001&lt;&gt;"")*($C$4:$C$10001&gt;0)),ROWS(E$4:E823))))</f>
        <v/>
      </c>
      <c r="F823" t="str" cm="1">
        <f t="array" ref="F823">IF(ROWS(F$4:F823)&gt;COUNTIFS($B$4:$B$10001,"&lt;&gt;",$C$4:$C$10001,"&gt;0"),"",INDEX($B$4:$B$10001,_xlfn.AGGREGATE(15,6,(ROW($B$4:$B$10001)-ROW($B$4)+1)/(($B$4:$B$10001&lt;&gt;"")*($C$4:$C$10001&gt;0)),ROWS(F$4:F823))))</f>
        <v/>
      </c>
      <c r="G823" t="str" cm="1">
        <f t="array" ref="G823">IF(ROWS(G$4:G823)&gt;COUNTIFS($C$4:$C$10001,"&lt;&gt;",$C$4:$C$10001,"&gt;0"),"",INDEX($C$4:$C$10001,_xlfn.AGGREGATE(15,6,(ROW($C$4:$C$10001)-ROW($C$4)+1)/(($C$4:$C$10001&lt;&gt;"")*($C$4:$C$10001&gt;0)),ROWS(G$4:G823))))</f>
        <v/>
      </c>
      <c r="H823" s="8">
        <f t="shared" si="57"/>
        <v>0</v>
      </c>
      <c r="I823" s="8">
        <f t="shared" si="58"/>
        <v>0</v>
      </c>
      <c r="J823" s="9"/>
      <c r="K823" s="9"/>
      <c r="L823" s="9"/>
      <c r="M823" s="9"/>
      <c r="N823" s="9"/>
      <c r="O823" t="str" cm="1">
        <f t="array" ref="O823">IF(ROWS(O$4:O823)&gt;COUNTIFS($A$4:$A$10001,"&lt;&gt;",$C$4:$C$10001,"=0"),"",INDEX($A$4:$A$10001,_xlfn.AGGREGATE(15,6,(ROW($A$4:$A$10001)-ROW($A$4)+1)/(($A$4:$A$10001&lt;&gt;"")*($C$4:$C$10001=0)),ROWS(O$4:O823))))</f>
        <v/>
      </c>
      <c r="P823" t="str" cm="1">
        <f t="array" ref="P823">IF(ROWS(P$4:P823)&gt;COUNTIFS($B$4:$B$10001,"&lt;&gt;",$C$4:$C$10001,"=0"),"",INDEX($B$4:$B$10001,_xlfn.AGGREGATE(15,6,(ROW($B$4:$B$10001)-ROW($B$4)+1)/(($B$4:$B$10001&lt;&gt;"")*($C$4:$C$10001=0)),ROWS(P$4:P823))))</f>
        <v/>
      </c>
      <c r="Q823" s="10" t="str">
        <f t="shared" si="55"/>
        <v/>
      </c>
      <c r="R823" s="10" t="str">
        <f t="shared" si="56"/>
        <v/>
      </c>
    </row>
    <row r="824" spans="5:18" x14ac:dyDescent="0.2">
      <c r="E824" t="str" cm="1">
        <f t="array" ref="E824">IF(ROWS(E$4:E824)&gt;COUNTIFS($A$4:$A$10001,"&lt;&gt;",$C$4:$C$10001,"&gt;0"),"",INDEX($A$4:$A$10001,_xlfn.AGGREGATE(15,6,(ROW($A$4:$A$10001)-ROW($A$4)+1)/(($A$4:$A$10001&lt;&gt;"")*($C$4:$C$10001&gt;0)),ROWS(E$4:E824))))</f>
        <v/>
      </c>
      <c r="F824" t="str" cm="1">
        <f t="array" ref="F824">IF(ROWS(F$4:F824)&gt;COUNTIFS($B$4:$B$10001,"&lt;&gt;",$C$4:$C$10001,"&gt;0"),"",INDEX($B$4:$B$10001,_xlfn.AGGREGATE(15,6,(ROW($B$4:$B$10001)-ROW($B$4)+1)/(($B$4:$B$10001&lt;&gt;"")*($C$4:$C$10001&gt;0)),ROWS(F$4:F824))))</f>
        <v/>
      </c>
      <c r="G824" t="str" cm="1">
        <f t="array" ref="G824">IF(ROWS(G$4:G824)&gt;COUNTIFS($C$4:$C$10001,"&lt;&gt;",$C$4:$C$10001,"&gt;0"),"",INDEX($C$4:$C$10001,_xlfn.AGGREGATE(15,6,(ROW($C$4:$C$10001)-ROW($C$4)+1)/(($C$4:$C$10001&lt;&gt;"")*($C$4:$C$10001&gt;0)),ROWS(G$4:G824))))</f>
        <v/>
      </c>
      <c r="H824" s="8">
        <f t="shared" si="57"/>
        <v>0</v>
      </c>
      <c r="I824" s="8">
        <f t="shared" si="58"/>
        <v>0</v>
      </c>
      <c r="J824" s="9"/>
      <c r="K824" s="9"/>
      <c r="L824" s="9"/>
      <c r="M824" s="9"/>
      <c r="N824" s="9"/>
      <c r="O824" t="str" cm="1">
        <f t="array" ref="O824">IF(ROWS(O$4:O824)&gt;COUNTIFS($A$4:$A$10001,"&lt;&gt;",$C$4:$C$10001,"=0"),"",INDEX($A$4:$A$10001,_xlfn.AGGREGATE(15,6,(ROW($A$4:$A$10001)-ROW($A$4)+1)/(($A$4:$A$10001&lt;&gt;"")*($C$4:$C$10001=0)),ROWS(O$4:O824))))</f>
        <v/>
      </c>
      <c r="P824" t="str" cm="1">
        <f t="array" ref="P824">IF(ROWS(P$4:P824)&gt;COUNTIFS($B$4:$B$10001,"&lt;&gt;",$C$4:$C$10001,"=0"),"",INDEX($B$4:$B$10001,_xlfn.AGGREGATE(15,6,(ROW($B$4:$B$10001)-ROW($B$4)+1)/(($B$4:$B$10001&lt;&gt;"")*($C$4:$C$10001=0)),ROWS(P$4:P824))))</f>
        <v/>
      </c>
      <c r="Q824" s="10" t="str">
        <f t="shared" si="55"/>
        <v/>
      </c>
      <c r="R824" s="10" t="str">
        <f t="shared" si="56"/>
        <v/>
      </c>
    </row>
    <row r="825" spans="5:18" x14ac:dyDescent="0.2">
      <c r="E825" t="str" cm="1">
        <f t="array" ref="E825">IF(ROWS(E$4:E825)&gt;COUNTIFS($A$4:$A$10001,"&lt;&gt;",$C$4:$C$10001,"&gt;0"),"",INDEX($A$4:$A$10001,_xlfn.AGGREGATE(15,6,(ROW($A$4:$A$10001)-ROW($A$4)+1)/(($A$4:$A$10001&lt;&gt;"")*($C$4:$C$10001&gt;0)),ROWS(E$4:E825))))</f>
        <v/>
      </c>
      <c r="F825" t="str" cm="1">
        <f t="array" ref="F825">IF(ROWS(F$4:F825)&gt;COUNTIFS($B$4:$B$10001,"&lt;&gt;",$C$4:$C$10001,"&gt;0"),"",INDEX($B$4:$B$10001,_xlfn.AGGREGATE(15,6,(ROW($B$4:$B$10001)-ROW($B$4)+1)/(($B$4:$B$10001&lt;&gt;"")*($C$4:$C$10001&gt;0)),ROWS(F$4:F825))))</f>
        <v/>
      </c>
      <c r="G825" t="str" cm="1">
        <f t="array" ref="G825">IF(ROWS(G$4:G825)&gt;COUNTIFS($C$4:$C$10001,"&lt;&gt;",$C$4:$C$10001,"&gt;0"),"",INDEX($C$4:$C$10001,_xlfn.AGGREGATE(15,6,(ROW($C$4:$C$10001)-ROW($C$4)+1)/(($C$4:$C$10001&lt;&gt;"")*($C$4:$C$10001&gt;0)),ROWS(G$4:G825))))</f>
        <v/>
      </c>
      <c r="H825" s="8">
        <f t="shared" si="57"/>
        <v>0</v>
      </c>
      <c r="I825" s="8">
        <f t="shared" si="58"/>
        <v>0</v>
      </c>
      <c r="J825" s="9"/>
      <c r="K825" s="9"/>
      <c r="L825" s="9"/>
      <c r="M825" s="9"/>
      <c r="N825" s="9"/>
      <c r="O825" t="str" cm="1">
        <f t="array" ref="O825">IF(ROWS(O$4:O825)&gt;COUNTIFS($A$4:$A$10001,"&lt;&gt;",$C$4:$C$10001,"=0"),"",INDEX($A$4:$A$10001,_xlfn.AGGREGATE(15,6,(ROW($A$4:$A$10001)-ROW($A$4)+1)/(($A$4:$A$10001&lt;&gt;"")*($C$4:$C$10001=0)),ROWS(O$4:O825))))</f>
        <v/>
      </c>
      <c r="P825" t="str" cm="1">
        <f t="array" ref="P825">IF(ROWS(P$4:P825)&gt;COUNTIFS($B$4:$B$10001,"&lt;&gt;",$C$4:$C$10001,"=0"),"",INDEX($B$4:$B$10001,_xlfn.AGGREGATE(15,6,(ROW($B$4:$B$10001)-ROW($B$4)+1)/(($B$4:$B$10001&lt;&gt;"")*($C$4:$C$10001=0)),ROWS(P$4:P825))))</f>
        <v/>
      </c>
      <c r="Q825" s="10" t="str">
        <f t="shared" si="55"/>
        <v/>
      </c>
      <c r="R825" s="10" t="str">
        <f t="shared" si="56"/>
        <v/>
      </c>
    </row>
    <row r="826" spans="5:18" x14ac:dyDescent="0.2">
      <c r="E826" t="str" cm="1">
        <f t="array" ref="E826">IF(ROWS(E$4:E826)&gt;COUNTIFS($A$4:$A$10001,"&lt;&gt;",$C$4:$C$10001,"&gt;0"),"",INDEX($A$4:$A$10001,_xlfn.AGGREGATE(15,6,(ROW($A$4:$A$10001)-ROW($A$4)+1)/(($A$4:$A$10001&lt;&gt;"")*($C$4:$C$10001&gt;0)),ROWS(E$4:E826))))</f>
        <v/>
      </c>
      <c r="F826" t="str" cm="1">
        <f t="array" ref="F826">IF(ROWS(F$4:F826)&gt;COUNTIFS($B$4:$B$10001,"&lt;&gt;",$C$4:$C$10001,"&gt;0"),"",INDEX($B$4:$B$10001,_xlfn.AGGREGATE(15,6,(ROW($B$4:$B$10001)-ROW($B$4)+1)/(($B$4:$B$10001&lt;&gt;"")*($C$4:$C$10001&gt;0)),ROWS(F$4:F826))))</f>
        <v/>
      </c>
      <c r="G826" t="str" cm="1">
        <f t="array" ref="G826">IF(ROWS(G$4:G826)&gt;COUNTIFS($C$4:$C$10001,"&lt;&gt;",$C$4:$C$10001,"&gt;0"),"",INDEX($C$4:$C$10001,_xlfn.AGGREGATE(15,6,(ROW($C$4:$C$10001)-ROW($C$4)+1)/(($C$4:$C$10001&lt;&gt;"")*($C$4:$C$10001&gt;0)),ROWS(G$4:G826))))</f>
        <v/>
      </c>
      <c r="H826" s="8">
        <f t="shared" si="57"/>
        <v>0</v>
      </c>
      <c r="I826" s="8">
        <f t="shared" si="58"/>
        <v>0</v>
      </c>
      <c r="J826" s="9"/>
      <c r="K826" s="9"/>
      <c r="L826" s="9"/>
      <c r="M826" s="9"/>
      <c r="N826" s="9"/>
      <c r="O826" t="str" cm="1">
        <f t="array" ref="O826">IF(ROWS(O$4:O826)&gt;COUNTIFS($A$4:$A$10001,"&lt;&gt;",$C$4:$C$10001,"=0"),"",INDEX($A$4:$A$10001,_xlfn.AGGREGATE(15,6,(ROW($A$4:$A$10001)-ROW($A$4)+1)/(($A$4:$A$10001&lt;&gt;"")*($C$4:$C$10001=0)),ROWS(O$4:O826))))</f>
        <v/>
      </c>
      <c r="P826" t="str" cm="1">
        <f t="array" ref="P826">IF(ROWS(P$4:P826)&gt;COUNTIFS($B$4:$B$10001,"&lt;&gt;",$C$4:$C$10001,"=0"),"",INDEX($B$4:$B$10001,_xlfn.AGGREGATE(15,6,(ROW($B$4:$B$10001)-ROW($B$4)+1)/(($B$4:$B$10001&lt;&gt;"")*($C$4:$C$10001=0)),ROWS(P$4:P826))))</f>
        <v/>
      </c>
      <c r="Q826" s="10" t="str">
        <f t="shared" si="55"/>
        <v/>
      </c>
      <c r="R826" s="10" t="str">
        <f t="shared" si="56"/>
        <v/>
      </c>
    </row>
    <row r="827" spans="5:18" x14ac:dyDescent="0.2">
      <c r="E827" t="str" cm="1">
        <f t="array" ref="E827">IF(ROWS(E$4:E827)&gt;COUNTIFS($A$4:$A$10001,"&lt;&gt;",$C$4:$C$10001,"&gt;0"),"",INDEX($A$4:$A$10001,_xlfn.AGGREGATE(15,6,(ROW($A$4:$A$10001)-ROW($A$4)+1)/(($A$4:$A$10001&lt;&gt;"")*($C$4:$C$10001&gt;0)),ROWS(E$4:E827))))</f>
        <v/>
      </c>
      <c r="F827" t="str" cm="1">
        <f t="array" ref="F827">IF(ROWS(F$4:F827)&gt;COUNTIFS($B$4:$B$10001,"&lt;&gt;",$C$4:$C$10001,"&gt;0"),"",INDEX($B$4:$B$10001,_xlfn.AGGREGATE(15,6,(ROW($B$4:$B$10001)-ROW($B$4)+1)/(($B$4:$B$10001&lt;&gt;"")*($C$4:$C$10001&gt;0)),ROWS(F$4:F827))))</f>
        <v/>
      </c>
      <c r="G827" t="str" cm="1">
        <f t="array" ref="G827">IF(ROWS(G$4:G827)&gt;COUNTIFS($C$4:$C$10001,"&lt;&gt;",$C$4:$C$10001,"&gt;0"),"",INDEX($C$4:$C$10001,_xlfn.AGGREGATE(15,6,(ROW($C$4:$C$10001)-ROW($C$4)+1)/(($C$4:$C$10001&lt;&gt;"")*($C$4:$C$10001&gt;0)),ROWS(G$4:G827))))</f>
        <v/>
      </c>
      <c r="H827" s="8">
        <f t="shared" si="57"/>
        <v>0</v>
      </c>
      <c r="I827" s="8">
        <f t="shared" si="58"/>
        <v>0</v>
      </c>
      <c r="J827" s="9"/>
      <c r="K827" s="9"/>
      <c r="L827" s="9"/>
      <c r="M827" s="9"/>
      <c r="N827" s="9"/>
      <c r="O827" t="str" cm="1">
        <f t="array" ref="O827">IF(ROWS(O$4:O827)&gt;COUNTIFS($A$4:$A$10001,"&lt;&gt;",$C$4:$C$10001,"=0"),"",INDEX($A$4:$A$10001,_xlfn.AGGREGATE(15,6,(ROW($A$4:$A$10001)-ROW($A$4)+1)/(($A$4:$A$10001&lt;&gt;"")*($C$4:$C$10001=0)),ROWS(O$4:O827))))</f>
        <v/>
      </c>
      <c r="P827" t="str" cm="1">
        <f t="array" ref="P827">IF(ROWS(P$4:P827)&gt;COUNTIFS($B$4:$B$10001,"&lt;&gt;",$C$4:$C$10001,"=0"),"",INDEX($B$4:$B$10001,_xlfn.AGGREGATE(15,6,(ROW($B$4:$B$10001)-ROW($B$4)+1)/(($B$4:$B$10001&lt;&gt;"")*($C$4:$C$10001=0)),ROWS(P$4:P827))))</f>
        <v/>
      </c>
      <c r="Q827" s="10" t="str">
        <f t="shared" si="55"/>
        <v/>
      </c>
      <c r="R827" s="10" t="str">
        <f t="shared" si="56"/>
        <v/>
      </c>
    </row>
    <row r="828" spans="5:18" x14ac:dyDescent="0.2">
      <c r="E828" t="str" cm="1">
        <f t="array" ref="E828">IF(ROWS(E$4:E828)&gt;COUNTIFS($A$4:$A$10001,"&lt;&gt;",$C$4:$C$10001,"&gt;0"),"",INDEX($A$4:$A$10001,_xlfn.AGGREGATE(15,6,(ROW($A$4:$A$10001)-ROW($A$4)+1)/(($A$4:$A$10001&lt;&gt;"")*($C$4:$C$10001&gt;0)),ROWS(E$4:E828))))</f>
        <v/>
      </c>
      <c r="F828" t="str" cm="1">
        <f t="array" ref="F828">IF(ROWS(F$4:F828)&gt;COUNTIFS($B$4:$B$10001,"&lt;&gt;",$C$4:$C$10001,"&gt;0"),"",INDEX($B$4:$B$10001,_xlfn.AGGREGATE(15,6,(ROW($B$4:$B$10001)-ROW($B$4)+1)/(($B$4:$B$10001&lt;&gt;"")*($C$4:$C$10001&gt;0)),ROWS(F$4:F828))))</f>
        <v/>
      </c>
      <c r="G828" t="str" cm="1">
        <f t="array" ref="G828">IF(ROWS(G$4:G828)&gt;COUNTIFS($C$4:$C$10001,"&lt;&gt;",$C$4:$C$10001,"&gt;0"),"",INDEX($C$4:$C$10001,_xlfn.AGGREGATE(15,6,(ROW($C$4:$C$10001)-ROW($C$4)+1)/(($C$4:$C$10001&lt;&gt;"")*($C$4:$C$10001&gt;0)),ROWS(G$4:G828))))</f>
        <v/>
      </c>
      <c r="H828" s="8">
        <f t="shared" si="57"/>
        <v>0</v>
      </c>
      <c r="I828" s="8">
        <f t="shared" si="58"/>
        <v>0</v>
      </c>
      <c r="J828" s="9"/>
      <c r="K828" s="9"/>
      <c r="L828" s="9"/>
      <c r="M828" s="9"/>
      <c r="N828" s="9"/>
      <c r="O828" t="str" cm="1">
        <f t="array" ref="O828">IF(ROWS(O$4:O828)&gt;COUNTIFS($A$4:$A$10001,"&lt;&gt;",$C$4:$C$10001,"=0"),"",INDEX($A$4:$A$10001,_xlfn.AGGREGATE(15,6,(ROW($A$4:$A$10001)-ROW($A$4)+1)/(($A$4:$A$10001&lt;&gt;"")*($C$4:$C$10001=0)),ROWS(O$4:O828))))</f>
        <v/>
      </c>
      <c r="P828" t="str" cm="1">
        <f t="array" ref="P828">IF(ROWS(P$4:P828)&gt;COUNTIFS($B$4:$B$10001,"&lt;&gt;",$C$4:$C$10001,"=0"),"",INDEX($B$4:$B$10001,_xlfn.AGGREGATE(15,6,(ROW($B$4:$B$10001)-ROW($B$4)+1)/(($B$4:$B$10001&lt;&gt;"")*($C$4:$C$10001=0)),ROWS(P$4:P828))))</f>
        <v/>
      </c>
      <c r="Q828" s="10" t="str">
        <f t="shared" si="55"/>
        <v/>
      </c>
      <c r="R828" s="10" t="str">
        <f t="shared" si="56"/>
        <v/>
      </c>
    </row>
    <row r="829" spans="5:18" x14ac:dyDescent="0.2">
      <c r="E829" t="str" cm="1">
        <f t="array" ref="E829">IF(ROWS(E$4:E829)&gt;COUNTIFS($A$4:$A$10001,"&lt;&gt;",$C$4:$C$10001,"&gt;0"),"",INDEX($A$4:$A$10001,_xlfn.AGGREGATE(15,6,(ROW($A$4:$A$10001)-ROW($A$4)+1)/(($A$4:$A$10001&lt;&gt;"")*($C$4:$C$10001&gt;0)),ROWS(E$4:E829))))</f>
        <v/>
      </c>
      <c r="F829" t="str" cm="1">
        <f t="array" ref="F829">IF(ROWS(F$4:F829)&gt;COUNTIFS($B$4:$B$10001,"&lt;&gt;",$C$4:$C$10001,"&gt;0"),"",INDEX($B$4:$B$10001,_xlfn.AGGREGATE(15,6,(ROW($B$4:$B$10001)-ROW($B$4)+1)/(($B$4:$B$10001&lt;&gt;"")*($C$4:$C$10001&gt;0)),ROWS(F$4:F829))))</f>
        <v/>
      </c>
      <c r="G829" t="str" cm="1">
        <f t="array" ref="G829">IF(ROWS(G$4:G829)&gt;COUNTIFS($C$4:$C$10001,"&lt;&gt;",$C$4:$C$10001,"&gt;0"),"",INDEX($C$4:$C$10001,_xlfn.AGGREGATE(15,6,(ROW($C$4:$C$10001)-ROW($C$4)+1)/(($C$4:$C$10001&lt;&gt;"")*($C$4:$C$10001&gt;0)),ROWS(G$4:G829))))</f>
        <v/>
      </c>
      <c r="H829" s="8">
        <f t="shared" si="57"/>
        <v>0</v>
      </c>
      <c r="I829" s="8">
        <f t="shared" si="58"/>
        <v>0</v>
      </c>
      <c r="J829" s="9"/>
      <c r="K829" s="9"/>
      <c r="L829" s="9"/>
      <c r="M829" s="9"/>
      <c r="N829" s="9"/>
      <c r="O829" t="str" cm="1">
        <f t="array" ref="O829">IF(ROWS(O$4:O829)&gt;COUNTIFS($A$4:$A$10001,"&lt;&gt;",$C$4:$C$10001,"=0"),"",INDEX($A$4:$A$10001,_xlfn.AGGREGATE(15,6,(ROW($A$4:$A$10001)-ROW($A$4)+1)/(($A$4:$A$10001&lt;&gt;"")*($C$4:$C$10001=0)),ROWS(O$4:O829))))</f>
        <v/>
      </c>
      <c r="P829" t="str" cm="1">
        <f t="array" ref="P829">IF(ROWS(P$4:P829)&gt;COUNTIFS($B$4:$B$10001,"&lt;&gt;",$C$4:$C$10001,"=0"),"",INDEX($B$4:$B$10001,_xlfn.AGGREGATE(15,6,(ROW($B$4:$B$10001)-ROW($B$4)+1)/(($B$4:$B$10001&lt;&gt;"")*($C$4:$C$10001=0)),ROWS(P$4:P829))))</f>
        <v/>
      </c>
      <c r="Q829" s="10" t="str">
        <f t="shared" si="55"/>
        <v/>
      </c>
      <c r="R829" s="10" t="str">
        <f t="shared" si="56"/>
        <v/>
      </c>
    </row>
    <row r="830" spans="5:18" x14ac:dyDescent="0.2">
      <c r="E830" t="str" cm="1">
        <f t="array" ref="E830">IF(ROWS(E$4:E830)&gt;COUNTIFS($A$4:$A$10001,"&lt;&gt;",$C$4:$C$10001,"&gt;0"),"",INDEX($A$4:$A$10001,_xlfn.AGGREGATE(15,6,(ROW($A$4:$A$10001)-ROW($A$4)+1)/(($A$4:$A$10001&lt;&gt;"")*($C$4:$C$10001&gt;0)),ROWS(E$4:E830))))</f>
        <v/>
      </c>
      <c r="F830" t="str" cm="1">
        <f t="array" ref="F830">IF(ROWS(F$4:F830)&gt;COUNTIFS($B$4:$B$10001,"&lt;&gt;",$C$4:$C$10001,"&gt;0"),"",INDEX($B$4:$B$10001,_xlfn.AGGREGATE(15,6,(ROW($B$4:$B$10001)-ROW($B$4)+1)/(($B$4:$B$10001&lt;&gt;"")*($C$4:$C$10001&gt;0)),ROWS(F$4:F830))))</f>
        <v/>
      </c>
      <c r="G830" t="str" cm="1">
        <f t="array" ref="G830">IF(ROWS(G$4:G830)&gt;COUNTIFS($C$4:$C$10001,"&lt;&gt;",$C$4:$C$10001,"&gt;0"),"",INDEX($C$4:$C$10001,_xlfn.AGGREGATE(15,6,(ROW($C$4:$C$10001)-ROW($C$4)+1)/(($C$4:$C$10001&lt;&gt;"")*($C$4:$C$10001&gt;0)),ROWS(G$4:G830))))</f>
        <v/>
      </c>
      <c r="H830" s="8">
        <f t="shared" si="57"/>
        <v>0</v>
      </c>
      <c r="I830" s="8">
        <f t="shared" si="58"/>
        <v>0</v>
      </c>
      <c r="J830" s="9"/>
      <c r="K830" s="9"/>
      <c r="L830" s="9"/>
      <c r="M830" s="9"/>
      <c r="N830" s="9"/>
      <c r="O830" t="str" cm="1">
        <f t="array" ref="O830">IF(ROWS(O$4:O830)&gt;COUNTIFS($A$4:$A$10001,"&lt;&gt;",$C$4:$C$10001,"=0"),"",INDEX($A$4:$A$10001,_xlfn.AGGREGATE(15,6,(ROW($A$4:$A$10001)-ROW($A$4)+1)/(($A$4:$A$10001&lt;&gt;"")*($C$4:$C$10001=0)),ROWS(O$4:O830))))</f>
        <v/>
      </c>
      <c r="P830" t="str" cm="1">
        <f t="array" ref="P830">IF(ROWS(P$4:P830)&gt;COUNTIFS($B$4:$B$10001,"&lt;&gt;",$C$4:$C$10001,"=0"),"",INDEX($B$4:$B$10001,_xlfn.AGGREGATE(15,6,(ROW($B$4:$B$10001)-ROW($B$4)+1)/(($B$4:$B$10001&lt;&gt;"")*($C$4:$C$10001=0)),ROWS(P$4:P830))))</f>
        <v/>
      </c>
      <c r="Q830" s="10" t="str">
        <f t="shared" si="55"/>
        <v/>
      </c>
      <c r="R830" s="10" t="str">
        <f t="shared" si="56"/>
        <v/>
      </c>
    </row>
    <row r="831" spans="5:18" x14ac:dyDescent="0.2">
      <c r="E831" t="str" cm="1">
        <f t="array" ref="E831">IF(ROWS(E$4:E831)&gt;COUNTIFS($A$4:$A$10001,"&lt;&gt;",$C$4:$C$10001,"&gt;0"),"",INDEX($A$4:$A$10001,_xlfn.AGGREGATE(15,6,(ROW($A$4:$A$10001)-ROW($A$4)+1)/(($A$4:$A$10001&lt;&gt;"")*($C$4:$C$10001&gt;0)),ROWS(E$4:E831))))</f>
        <v/>
      </c>
      <c r="F831" t="str" cm="1">
        <f t="array" ref="F831">IF(ROWS(F$4:F831)&gt;COUNTIFS($B$4:$B$10001,"&lt;&gt;",$C$4:$C$10001,"&gt;0"),"",INDEX($B$4:$B$10001,_xlfn.AGGREGATE(15,6,(ROW($B$4:$B$10001)-ROW($B$4)+1)/(($B$4:$B$10001&lt;&gt;"")*($C$4:$C$10001&gt;0)),ROWS(F$4:F831))))</f>
        <v/>
      </c>
      <c r="G831" t="str" cm="1">
        <f t="array" ref="G831">IF(ROWS(G$4:G831)&gt;COUNTIFS($C$4:$C$10001,"&lt;&gt;",$C$4:$C$10001,"&gt;0"),"",INDEX($C$4:$C$10001,_xlfn.AGGREGATE(15,6,(ROW($C$4:$C$10001)-ROW($C$4)+1)/(($C$4:$C$10001&lt;&gt;"")*($C$4:$C$10001&gt;0)),ROWS(G$4:G831))))</f>
        <v/>
      </c>
      <c r="H831" s="8">
        <f t="shared" si="57"/>
        <v>0</v>
      </c>
      <c r="I831" s="8">
        <f t="shared" si="58"/>
        <v>0</v>
      </c>
      <c r="J831" s="9"/>
      <c r="K831" s="9"/>
      <c r="L831" s="9"/>
      <c r="M831" s="9"/>
      <c r="N831" s="9"/>
      <c r="O831" t="str" cm="1">
        <f t="array" ref="O831">IF(ROWS(O$4:O831)&gt;COUNTIFS($A$4:$A$10001,"&lt;&gt;",$C$4:$C$10001,"=0"),"",INDEX($A$4:$A$10001,_xlfn.AGGREGATE(15,6,(ROW($A$4:$A$10001)-ROW($A$4)+1)/(($A$4:$A$10001&lt;&gt;"")*($C$4:$C$10001=0)),ROWS(O$4:O831))))</f>
        <v/>
      </c>
      <c r="P831" t="str" cm="1">
        <f t="array" ref="P831">IF(ROWS(P$4:P831)&gt;COUNTIFS($B$4:$B$10001,"&lt;&gt;",$C$4:$C$10001,"=0"),"",INDEX($B$4:$B$10001,_xlfn.AGGREGATE(15,6,(ROW($B$4:$B$10001)-ROW($B$4)+1)/(($B$4:$B$10001&lt;&gt;"")*($C$4:$C$10001=0)),ROWS(P$4:P831))))</f>
        <v/>
      </c>
      <c r="Q831" s="10" t="str">
        <f t="shared" si="55"/>
        <v/>
      </c>
      <c r="R831" s="10" t="str">
        <f t="shared" si="56"/>
        <v/>
      </c>
    </row>
    <row r="832" spans="5:18" x14ac:dyDescent="0.2">
      <c r="E832" t="str" cm="1">
        <f t="array" ref="E832">IF(ROWS(E$4:E832)&gt;COUNTIFS($A$4:$A$10001,"&lt;&gt;",$C$4:$C$10001,"&gt;0"),"",INDEX($A$4:$A$10001,_xlfn.AGGREGATE(15,6,(ROW($A$4:$A$10001)-ROW($A$4)+1)/(($A$4:$A$10001&lt;&gt;"")*($C$4:$C$10001&gt;0)),ROWS(E$4:E832))))</f>
        <v/>
      </c>
      <c r="F832" t="str" cm="1">
        <f t="array" ref="F832">IF(ROWS(F$4:F832)&gt;COUNTIFS($B$4:$B$10001,"&lt;&gt;",$C$4:$C$10001,"&gt;0"),"",INDEX($B$4:$B$10001,_xlfn.AGGREGATE(15,6,(ROW($B$4:$B$10001)-ROW($B$4)+1)/(($B$4:$B$10001&lt;&gt;"")*($C$4:$C$10001&gt;0)),ROWS(F$4:F832))))</f>
        <v/>
      </c>
      <c r="G832" t="str" cm="1">
        <f t="array" ref="G832">IF(ROWS(G$4:G832)&gt;COUNTIFS($C$4:$C$10001,"&lt;&gt;",$C$4:$C$10001,"&gt;0"),"",INDEX($C$4:$C$10001,_xlfn.AGGREGATE(15,6,(ROW($C$4:$C$10001)-ROW($C$4)+1)/(($C$4:$C$10001&lt;&gt;"")*($C$4:$C$10001&gt;0)),ROWS(G$4:G832))))</f>
        <v/>
      </c>
      <c r="H832" s="8">
        <f t="shared" si="57"/>
        <v>0</v>
      </c>
      <c r="I832" s="8">
        <f t="shared" si="58"/>
        <v>0</v>
      </c>
      <c r="J832" s="9"/>
      <c r="K832" s="9"/>
      <c r="L832" s="9"/>
      <c r="M832" s="9"/>
      <c r="N832" s="9"/>
      <c r="O832" t="str" cm="1">
        <f t="array" ref="O832">IF(ROWS(O$4:O832)&gt;COUNTIFS($A$4:$A$10001,"&lt;&gt;",$C$4:$C$10001,"=0"),"",INDEX($A$4:$A$10001,_xlfn.AGGREGATE(15,6,(ROW($A$4:$A$10001)-ROW($A$4)+1)/(($A$4:$A$10001&lt;&gt;"")*($C$4:$C$10001=0)),ROWS(O$4:O832))))</f>
        <v/>
      </c>
      <c r="P832" t="str" cm="1">
        <f t="array" ref="P832">IF(ROWS(P$4:P832)&gt;COUNTIFS($B$4:$B$10001,"&lt;&gt;",$C$4:$C$10001,"=0"),"",INDEX($B$4:$B$10001,_xlfn.AGGREGATE(15,6,(ROW($B$4:$B$10001)-ROW($B$4)+1)/(($B$4:$B$10001&lt;&gt;"")*($C$4:$C$10001=0)),ROWS(P$4:P832))))</f>
        <v/>
      </c>
      <c r="Q832" s="10" t="str">
        <f t="shared" si="55"/>
        <v/>
      </c>
      <c r="R832" s="10" t="str">
        <f t="shared" si="56"/>
        <v/>
      </c>
    </row>
    <row r="833" spans="5:18" x14ac:dyDescent="0.2">
      <c r="E833" t="str" cm="1">
        <f t="array" ref="E833">IF(ROWS(E$4:E833)&gt;COUNTIFS($A$4:$A$10001,"&lt;&gt;",$C$4:$C$10001,"&gt;0"),"",INDEX($A$4:$A$10001,_xlfn.AGGREGATE(15,6,(ROW($A$4:$A$10001)-ROW($A$4)+1)/(($A$4:$A$10001&lt;&gt;"")*($C$4:$C$10001&gt;0)),ROWS(E$4:E833))))</f>
        <v/>
      </c>
      <c r="F833" t="str" cm="1">
        <f t="array" ref="F833">IF(ROWS(F$4:F833)&gt;COUNTIFS($B$4:$B$10001,"&lt;&gt;",$C$4:$C$10001,"&gt;0"),"",INDEX($B$4:$B$10001,_xlfn.AGGREGATE(15,6,(ROW($B$4:$B$10001)-ROW($B$4)+1)/(($B$4:$B$10001&lt;&gt;"")*($C$4:$C$10001&gt;0)),ROWS(F$4:F833))))</f>
        <v/>
      </c>
      <c r="G833" t="str" cm="1">
        <f t="array" ref="G833">IF(ROWS(G$4:G833)&gt;COUNTIFS($C$4:$C$10001,"&lt;&gt;",$C$4:$C$10001,"&gt;0"),"",INDEX($C$4:$C$10001,_xlfn.AGGREGATE(15,6,(ROW($C$4:$C$10001)-ROW($C$4)+1)/(($C$4:$C$10001&lt;&gt;"")*($C$4:$C$10001&gt;0)),ROWS(G$4:G833))))</f>
        <v/>
      </c>
      <c r="H833" s="8">
        <f t="shared" si="57"/>
        <v>0</v>
      </c>
      <c r="I833" s="8">
        <f t="shared" si="58"/>
        <v>0</v>
      </c>
      <c r="J833" s="9"/>
      <c r="K833" s="9"/>
      <c r="L833" s="9"/>
      <c r="M833" s="9"/>
      <c r="N833" s="9"/>
      <c r="O833" t="str" cm="1">
        <f t="array" ref="O833">IF(ROWS(O$4:O833)&gt;COUNTIFS($A$4:$A$10001,"&lt;&gt;",$C$4:$C$10001,"=0"),"",INDEX($A$4:$A$10001,_xlfn.AGGREGATE(15,6,(ROW($A$4:$A$10001)-ROW($A$4)+1)/(($A$4:$A$10001&lt;&gt;"")*($C$4:$C$10001=0)),ROWS(O$4:O833))))</f>
        <v/>
      </c>
      <c r="P833" t="str" cm="1">
        <f t="array" ref="P833">IF(ROWS(P$4:P833)&gt;COUNTIFS($B$4:$B$10001,"&lt;&gt;",$C$4:$C$10001,"=0"),"",INDEX($B$4:$B$10001,_xlfn.AGGREGATE(15,6,(ROW($B$4:$B$10001)-ROW($B$4)+1)/(($B$4:$B$10001&lt;&gt;"")*($C$4:$C$10001=0)),ROWS(P$4:P833))))</f>
        <v/>
      </c>
      <c r="Q833" s="10" t="str">
        <f t="shared" si="55"/>
        <v/>
      </c>
      <c r="R833" s="10" t="str">
        <f t="shared" si="56"/>
        <v/>
      </c>
    </row>
    <row r="834" spans="5:18" x14ac:dyDescent="0.2">
      <c r="E834" t="str" cm="1">
        <f t="array" ref="E834">IF(ROWS(E$4:E834)&gt;COUNTIFS($A$4:$A$10001,"&lt;&gt;",$C$4:$C$10001,"&gt;0"),"",INDEX($A$4:$A$10001,_xlfn.AGGREGATE(15,6,(ROW($A$4:$A$10001)-ROW($A$4)+1)/(($A$4:$A$10001&lt;&gt;"")*($C$4:$C$10001&gt;0)),ROWS(E$4:E834))))</f>
        <v/>
      </c>
      <c r="F834" t="str" cm="1">
        <f t="array" ref="F834">IF(ROWS(F$4:F834)&gt;COUNTIFS($B$4:$B$10001,"&lt;&gt;",$C$4:$C$10001,"&gt;0"),"",INDEX($B$4:$B$10001,_xlfn.AGGREGATE(15,6,(ROW($B$4:$B$10001)-ROW($B$4)+1)/(($B$4:$B$10001&lt;&gt;"")*($C$4:$C$10001&gt;0)),ROWS(F$4:F834))))</f>
        <v/>
      </c>
      <c r="G834" t="str" cm="1">
        <f t="array" ref="G834">IF(ROWS(G$4:G834)&gt;COUNTIFS($C$4:$C$10001,"&lt;&gt;",$C$4:$C$10001,"&gt;0"),"",INDEX($C$4:$C$10001,_xlfn.AGGREGATE(15,6,(ROW($C$4:$C$10001)-ROW($C$4)+1)/(($C$4:$C$10001&lt;&gt;"")*($C$4:$C$10001&gt;0)),ROWS(G$4:G834))))</f>
        <v/>
      </c>
      <c r="H834" s="8">
        <f t="shared" si="57"/>
        <v>0</v>
      </c>
      <c r="I834" s="8">
        <f t="shared" si="58"/>
        <v>0</v>
      </c>
      <c r="J834" s="9"/>
      <c r="K834" s="9"/>
      <c r="L834" s="9"/>
      <c r="M834" s="9"/>
      <c r="N834" s="9"/>
      <c r="O834" t="str" cm="1">
        <f t="array" ref="O834">IF(ROWS(O$4:O834)&gt;COUNTIFS($A$4:$A$10001,"&lt;&gt;",$C$4:$C$10001,"=0"),"",INDEX($A$4:$A$10001,_xlfn.AGGREGATE(15,6,(ROW($A$4:$A$10001)-ROW($A$4)+1)/(($A$4:$A$10001&lt;&gt;"")*($C$4:$C$10001=0)),ROWS(O$4:O834))))</f>
        <v/>
      </c>
      <c r="P834" t="str" cm="1">
        <f t="array" ref="P834">IF(ROWS(P$4:P834)&gt;COUNTIFS($B$4:$B$10001,"&lt;&gt;",$C$4:$C$10001,"=0"),"",INDEX($B$4:$B$10001,_xlfn.AGGREGATE(15,6,(ROW($B$4:$B$10001)-ROW($B$4)+1)/(($B$4:$B$10001&lt;&gt;"")*($C$4:$C$10001=0)),ROWS(P$4:P834))))</f>
        <v/>
      </c>
      <c r="Q834" s="10" t="str">
        <f t="shared" si="55"/>
        <v/>
      </c>
      <c r="R834" s="10" t="str">
        <f t="shared" si="56"/>
        <v/>
      </c>
    </row>
    <row r="835" spans="5:18" x14ac:dyDescent="0.2">
      <c r="E835" t="str" cm="1">
        <f t="array" ref="E835">IF(ROWS(E$4:E835)&gt;COUNTIFS($A$4:$A$10001,"&lt;&gt;",$C$4:$C$10001,"&gt;0"),"",INDEX($A$4:$A$10001,_xlfn.AGGREGATE(15,6,(ROW($A$4:$A$10001)-ROW($A$4)+1)/(($A$4:$A$10001&lt;&gt;"")*($C$4:$C$10001&gt;0)),ROWS(E$4:E835))))</f>
        <v/>
      </c>
      <c r="F835" t="str" cm="1">
        <f t="array" ref="F835">IF(ROWS(F$4:F835)&gt;COUNTIFS($B$4:$B$10001,"&lt;&gt;",$C$4:$C$10001,"&gt;0"),"",INDEX($B$4:$B$10001,_xlfn.AGGREGATE(15,6,(ROW($B$4:$B$10001)-ROW($B$4)+1)/(($B$4:$B$10001&lt;&gt;"")*($C$4:$C$10001&gt;0)),ROWS(F$4:F835))))</f>
        <v/>
      </c>
      <c r="G835" t="str" cm="1">
        <f t="array" ref="G835">IF(ROWS(G$4:G835)&gt;COUNTIFS($C$4:$C$10001,"&lt;&gt;",$C$4:$C$10001,"&gt;0"),"",INDEX($C$4:$C$10001,_xlfn.AGGREGATE(15,6,(ROW($C$4:$C$10001)-ROW($C$4)+1)/(($C$4:$C$10001&lt;&gt;"")*($C$4:$C$10001&gt;0)),ROWS(G$4:G835))))</f>
        <v/>
      </c>
      <c r="H835" s="8">
        <f t="shared" si="57"/>
        <v>0</v>
      </c>
      <c r="I835" s="8">
        <f t="shared" si="58"/>
        <v>0</v>
      </c>
      <c r="J835" s="9"/>
      <c r="K835" s="9"/>
      <c r="L835" s="9"/>
      <c r="M835" s="9"/>
      <c r="N835" s="9"/>
      <c r="O835" t="str" cm="1">
        <f t="array" ref="O835">IF(ROWS(O$4:O835)&gt;COUNTIFS($A$4:$A$10001,"&lt;&gt;",$C$4:$C$10001,"=0"),"",INDEX($A$4:$A$10001,_xlfn.AGGREGATE(15,6,(ROW($A$4:$A$10001)-ROW($A$4)+1)/(($A$4:$A$10001&lt;&gt;"")*($C$4:$C$10001=0)),ROWS(O$4:O835))))</f>
        <v/>
      </c>
      <c r="P835" t="str" cm="1">
        <f t="array" ref="P835">IF(ROWS(P$4:P835)&gt;COUNTIFS($B$4:$B$10001,"&lt;&gt;",$C$4:$C$10001,"=0"),"",INDEX($B$4:$B$10001,_xlfn.AGGREGATE(15,6,(ROW($B$4:$B$10001)-ROW($B$4)+1)/(($B$4:$B$10001&lt;&gt;"")*($C$4:$C$10001=0)),ROWS(P$4:P835))))</f>
        <v/>
      </c>
      <c r="Q835" s="10" t="str">
        <f t="shared" si="55"/>
        <v/>
      </c>
      <c r="R835" s="10" t="str">
        <f t="shared" si="56"/>
        <v/>
      </c>
    </row>
    <row r="836" spans="5:18" x14ac:dyDescent="0.2">
      <c r="E836" t="str" cm="1">
        <f t="array" ref="E836">IF(ROWS(E$4:E836)&gt;COUNTIFS($A$4:$A$10001,"&lt;&gt;",$C$4:$C$10001,"&gt;0"),"",INDEX($A$4:$A$10001,_xlfn.AGGREGATE(15,6,(ROW($A$4:$A$10001)-ROW($A$4)+1)/(($A$4:$A$10001&lt;&gt;"")*($C$4:$C$10001&gt;0)),ROWS(E$4:E836))))</f>
        <v/>
      </c>
      <c r="F836" t="str" cm="1">
        <f t="array" ref="F836">IF(ROWS(F$4:F836)&gt;COUNTIFS($B$4:$B$10001,"&lt;&gt;",$C$4:$C$10001,"&gt;0"),"",INDEX($B$4:$B$10001,_xlfn.AGGREGATE(15,6,(ROW($B$4:$B$10001)-ROW($B$4)+1)/(($B$4:$B$10001&lt;&gt;"")*($C$4:$C$10001&gt;0)),ROWS(F$4:F836))))</f>
        <v/>
      </c>
      <c r="G836" t="str" cm="1">
        <f t="array" ref="G836">IF(ROWS(G$4:G836)&gt;COUNTIFS($C$4:$C$10001,"&lt;&gt;",$C$4:$C$10001,"&gt;0"),"",INDEX($C$4:$C$10001,_xlfn.AGGREGATE(15,6,(ROW($C$4:$C$10001)-ROW($C$4)+1)/(($C$4:$C$10001&lt;&gt;"")*($C$4:$C$10001&gt;0)),ROWS(G$4:G836))))</f>
        <v/>
      </c>
      <c r="H836" s="8">
        <f t="shared" si="57"/>
        <v>0</v>
      </c>
      <c r="I836" s="8">
        <f t="shared" si="58"/>
        <v>0</v>
      </c>
      <c r="J836" s="9"/>
      <c r="K836" s="9"/>
      <c r="L836" s="9"/>
      <c r="M836" s="9"/>
      <c r="N836" s="9"/>
      <c r="O836" t="str" cm="1">
        <f t="array" ref="O836">IF(ROWS(O$4:O836)&gt;COUNTIFS($A$4:$A$10001,"&lt;&gt;",$C$4:$C$10001,"=0"),"",INDEX($A$4:$A$10001,_xlfn.AGGREGATE(15,6,(ROW($A$4:$A$10001)-ROW($A$4)+1)/(($A$4:$A$10001&lt;&gt;"")*($C$4:$C$10001=0)),ROWS(O$4:O836))))</f>
        <v/>
      </c>
      <c r="P836" t="str" cm="1">
        <f t="array" ref="P836">IF(ROWS(P$4:P836)&gt;COUNTIFS($B$4:$B$10001,"&lt;&gt;",$C$4:$C$10001,"=0"),"",INDEX($B$4:$B$10001,_xlfn.AGGREGATE(15,6,(ROW($B$4:$B$10001)-ROW($B$4)+1)/(($B$4:$B$10001&lt;&gt;"")*($C$4:$C$10001=0)),ROWS(P$4:P836))))</f>
        <v/>
      </c>
      <c r="Q836" s="10" t="str">
        <f t="shared" si="55"/>
        <v/>
      </c>
      <c r="R836" s="10" t="str">
        <f t="shared" si="56"/>
        <v/>
      </c>
    </row>
    <row r="837" spans="5:18" x14ac:dyDescent="0.2">
      <c r="E837" t="str" cm="1">
        <f t="array" ref="E837">IF(ROWS(E$4:E837)&gt;COUNTIFS($A$4:$A$10001,"&lt;&gt;",$C$4:$C$10001,"&gt;0"),"",INDEX($A$4:$A$10001,_xlfn.AGGREGATE(15,6,(ROW($A$4:$A$10001)-ROW($A$4)+1)/(($A$4:$A$10001&lt;&gt;"")*($C$4:$C$10001&gt;0)),ROWS(E$4:E837))))</f>
        <v/>
      </c>
      <c r="F837" t="str" cm="1">
        <f t="array" ref="F837">IF(ROWS(F$4:F837)&gt;COUNTIFS($B$4:$B$10001,"&lt;&gt;",$C$4:$C$10001,"&gt;0"),"",INDEX($B$4:$B$10001,_xlfn.AGGREGATE(15,6,(ROW($B$4:$B$10001)-ROW($B$4)+1)/(($B$4:$B$10001&lt;&gt;"")*($C$4:$C$10001&gt;0)),ROWS(F$4:F837))))</f>
        <v/>
      </c>
      <c r="G837" t="str" cm="1">
        <f t="array" ref="G837">IF(ROWS(G$4:G837)&gt;COUNTIFS($C$4:$C$10001,"&lt;&gt;",$C$4:$C$10001,"&gt;0"),"",INDEX($C$4:$C$10001,_xlfn.AGGREGATE(15,6,(ROW($C$4:$C$10001)-ROW($C$4)+1)/(($C$4:$C$10001&lt;&gt;"")*($C$4:$C$10001&gt;0)),ROWS(G$4:G837))))</f>
        <v/>
      </c>
      <c r="H837" s="8">
        <f t="shared" si="57"/>
        <v>0</v>
      </c>
      <c r="I837" s="8">
        <f t="shared" si="58"/>
        <v>0</v>
      </c>
      <c r="J837" s="9"/>
      <c r="K837" s="9"/>
      <c r="L837" s="9"/>
      <c r="M837" s="9"/>
      <c r="N837" s="9"/>
      <c r="O837" t="str" cm="1">
        <f t="array" ref="O837">IF(ROWS(O$4:O837)&gt;COUNTIFS($A$4:$A$10001,"&lt;&gt;",$C$4:$C$10001,"=0"),"",INDEX($A$4:$A$10001,_xlfn.AGGREGATE(15,6,(ROW($A$4:$A$10001)-ROW($A$4)+1)/(($A$4:$A$10001&lt;&gt;"")*($C$4:$C$10001=0)),ROWS(O$4:O837))))</f>
        <v/>
      </c>
      <c r="P837" t="str" cm="1">
        <f t="array" ref="P837">IF(ROWS(P$4:P837)&gt;COUNTIFS($B$4:$B$10001,"&lt;&gt;",$C$4:$C$10001,"=0"),"",INDEX($B$4:$B$10001,_xlfn.AGGREGATE(15,6,(ROW($B$4:$B$10001)-ROW($B$4)+1)/(($B$4:$B$10001&lt;&gt;"")*($C$4:$C$10001=0)),ROWS(P$4:P837))))</f>
        <v/>
      </c>
      <c r="Q837" s="10" t="str">
        <f t="shared" ref="Q837:Q900" si="59">IFERROR(LOG(O837), "")</f>
        <v/>
      </c>
      <c r="R837" s="10" t="str">
        <f t="shared" ref="R837:R900" si="60">IFERROR($K$4*Q837 + $L$4, "")</f>
        <v/>
      </c>
    </row>
    <row r="838" spans="5:18" x14ac:dyDescent="0.2">
      <c r="E838" t="str" cm="1">
        <f t="array" ref="E838">IF(ROWS(E$4:E838)&gt;COUNTIFS($A$4:$A$10001,"&lt;&gt;",$C$4:$C$10001,"&gt;0"),"",INDEX($A$4:$A$10001,_xlfn.AGGREGATE(15,6,(ROW($A$4:$A$10001)-ROW($A$4)+1)/(($A$4:$A$10001&lt;&gt;"")*($C$4:$C$10001&gt;0)),ROWS(E$4:E838))))</f>
        <v/>
      </c>
      <c r="F838" t="str" cm="1">
        <f t="array" ref="F838">IF(ROWS(F$4:F838)&gt;COUNTIFS($B$4:$B$10001,"&lt;&gt;",$C$4:$C$10001,"&gt;0"),"",INDEX($B$4:$B$10001,_xlfn.AGGREGATE(15,6,(ROW($B$4:$B$10001)-ROW($B$4)+1)/(($B$4:$B$10001&lt;&gt;"")*($C$4:$C$10001&gt;0)),ROWS(F$4:F838))))</f>
        <v/>
      </c>
      <c r="G838" t="str" cm="1">
        <f t="array" ref="G838">IF(ROWS(G$4:G838)&gt;COUNTIFS($C$4:$C$10001,"&lt;&gt;",$C$4:$C$10001,"&gt;0"),"",INDEX($C$4:$C$10001,_xlfn.AGGREGATE(15,6,(ROW($C$4:$C$10001)-ROW($C$4)+1)/(($C$4:$C$10001&lt;&gt;"")*($C$4:$C$10001&gt;0)),ROWS(G$4:G838))))</f>
        <v/>
      </c>
      <c r="H838" s="8">
        <f t="shared" si="57"/>
        <v>0</v>
      </c>
      <c r="I838" s="8">
        <f t="shared" si="58"/>
        <v>0</v>
      </c>
      <c r="J838" s="9"/>
      <c r="K838" s="9"/>
      <c r="L838" s="9"/>
      <c r="M838" s="9"/>
      <c r="N838" s="9"/>
      <c r="O838" t="str" cm="1">
        <f t="array" ref="O838">IF(ROWS(O$4:O838)&gt;COUNTIFS($A$4:$A$10001,"&lt;&gt;",$C$4:$C$10001,"=0"),"",INDEX($A$4:$A$10001,_xlfn.AGGREGATE(15,6,(ROW($A$4:$A$10001)-ROW($A$4)+1)/(($A$4:$A$10001&lt;&gt;"")*($C$4:$C$10001=0)),ROWS(O$4:O838))))</f>
        <v/>
      </c>
      <c r="P838" t="str" cm="1">
        <f t="array" ref="P838">IF(ROWS(P$4:P838)&gt;COUNTIFS($B$4:$B$10001,"&lt;&gt;",$C$4:$C$10001,"=0"),"",INDEX($B$4:$B$10001,_xlfn.AGGREGATE(15,6,(ROW($B$4:$B$10001)-ROW($B$4)+1)/(($B$4:$B$10001&lt;&gt;"")*($C$4:$C$10001=0)),ROWS(P$4:P838))))</f>
        <v/>
      </c>
      <c r="Q838" s="10" t="str">
        <f t="shared" si="59"/>
        <v/>
      </c>
      <c r="R838" s="10" t="str">
        <f t="shared" si="60"/>
        <v/>
      </c>
    </row>
    <row r="839" spans="5:18" x14ac:dyDescent="0.2">
      <c r="E839" t="str" cm="1">
        <f t="array" ref="E839">IF(ROWS(E$4:E839)&gt;COUNTIFS($A$4:$A$10001,"&lt;&gt;",$C$4:$C$10001,"&gt;0"),"",INDEX($A$4:$A$10001,_xlfn.AGGREGATE(15,6,(ROW($A$4:$A$10001)-ROW($A$4)+1)/(($A$4:$A$10001&lt;&gt;"")*($C$4:$C$10001&gt;0)),ROWS(E$4:E839))))</f>
        <v/>
      </c>
      <c r="F839" t="str" cm="1">
        <f t="array" ref="F839">IF(ROWS(F$4:F839)&gt;COUNTIFS($B$4:$B$10001,"&lt;&gt;",$C$4:$C$10001,"&gt;0"),"",INDEX($B$4:$B$10001,_xlfn.AGGREGATE(15,6,(ROW($B$4:$B$10001)-ROW($B$4)+1)/(($B$4:$B$10001&lt;&gt;"")*($C$4:$C$10001&gt;0)),ROWS(F$4:F839))))</f>
        <v/>
      </c>
      <c r="G839" t="str" cm="1">
        <f t="array" ref="G839">IF(ROWS(G$4:G839)&gt;COUNTIFS($C$4:$C$10001,"&lt;&gt;",$C$4:$C$10001,"&gt;0"),"",INDEX($C$4:$C$10001,_xlfn.AGGREGATE(15,6,(ROW($C$4:$C$10001)-ROW($C$4)+1)/(($C$4:$C$10001&lt;&gt;"")*($C$4:$C$10001&gt;0)),ROWS(G$4:G839))))</f>
        <v/>
      </c>
      <c r="H839" s="8">
        <f t="shared" si="57"/>
        <v>0</v>
      </c>
      <c r="I839" s="8">
        <f t="shared" si="58"/>
        <v>0</v>
      </c>
      <c r="J839" s="9"/>
      <c r="K839" s="9"/>
      <c r="L839" s="9"/>
      <c r="M839" s="9"/>
      <c r="N839" s="9"/>
      <c r="O839" t="str" cm="1">
        <f t="array" ref="O839">IF(ROWS(O$4:O839)&gt;COUNTIFS($A$4:$A$10001,"&lt;&gt;",$C$4:$C$10001,"=0"),"",INDEX($A$4:$A$10001,_xlfn.AGGREGATE(15,6,(ROW($A$4:$A$10001)-ROW($A$4)+1)/(($A$4:$A$10001&lt;&gt;"")*($C$4:$C$10001=0)),ROWS(O$4:O839))))</f>
        <v/>
      </c>
      <c r="P839" t="str" cm="1">
        <f t="array" ref="P839">IF(ROWS(P$4:P839)&gt;COUNTIFS($B$4:$B$10001,"&lt;&gt;",$C$4:$C$10001,"=0"),"",INDEX($B$4:$B$10001,_xlfn.AGGREGATE(15,6,(ROW($B$4:$B$10001)-ROW($B$4)+1)/(($B$4:$B$10001&lt;&gt;"")*($C$4:$C$10001=0)),ROWS(P$4:P839))))</f>
        <v/>
      </c>
      <c r="Q839" s="10" t="str">
        <f t="shared" si="59"/>
        <v/>
      </c>
      <c r="R839" s="10" t="str">
        <f t="shared" si="60"/>
        <v/>
      </c>
    </row>
    <row r="840" spans="5:18" x14ac:dyDescent="0.2">
      <c r="E840" t="str" cm="1">
        <f t="array" ref="E840">IF(ROWS(E$4:E840)&gt;COUNTIFS($A$4:$A$10001,"&lt;&gt;",$C$4:$C$10001,"&gt;0"),"",INDEX($A$4:$A$10001,_xlfn.AGGREGATE(15,6,(ROW($A$4:$A$10001)-ROW($A$4)+1)/(($A$4:$A$10001&lt;&gt;"")*($C$4:$C$10001&gt;0)),ROWS(E$4:E840))))</f>
        <v/>
      </c>
      <c r="F840" t="str" cm="1">
        <f t="array" ref="F840">IF(ROWS(F$4:F840)&gt;COUNTIFS($B$4:$B$10001,"&lt;&gt;",$C$4:$C$10001,"&gt;0"),"",INDEX($B$4:$B$10001,_xlfn.AGGREGATE(15,6,(ROW($B$4:$B$10001)-ROW($B$4)+1)/(($B$4:$B$10001&lt;&gt;"")*($C$4:$C$10001&gt;0)),ROWS(F$4:F840))))</f>
        <v/>
      </c>
      <c r="G840" t="str" cm="1">
        <f t="array" ref="G840">IF(ROWS(G$4:G840)&gt;COUNTIFS($C$4:$C$10001,"&lt;&gt;",$C$4:$C$10001,"&gt;0"),"",INDEX($C$4:$C$10001,_xlfn.AGGREGATE(15,6,(ROW($C$4:$C$10001)-ROW($C$4)+1)/(($C$4:$C$10001&lt;&gt;"")*($C$4:$C$10001&gt;0)),ROWS(G$4:G840))))</f>
        <v/>
      </c>
      <c r="H840" s="8">
        <f t="shared" si="57"/>
        <v>0</v>
      </c>
      <c r="I840" s="8">
        <f t="shared" si="58"/>
        <v>0</v>
      </c>
      <c r="J840" s="9"/>
      <c r="K840" s="9"/>
      <c r="L840" s="9"/>
      <c r="M840" s="9"/>
      <c r="N840" s="9"/>
      <c r="O840" t="str" cm="1">
        <f t="array" ref="O840">IF(ROWS(O$4:O840)&gt;COUNTIFS($A$4:$A$10001,"&lt;&gt;",$C$4:$C$10001,"=0"),"",INDEX($A$4:$A$10001,_xlfn.AGGREGATE(15,6,(ROW($A$4:$A$10001)-ROW($A$4)+1)/(($A$4:$A$10001&lt;&gt;"")*($C$4:$C$10001=0)),ROWS(O$4:O840))))</f>
        <v/>
      </c>
      <c r="P840" t="str" cm="1">
        <f t="array" ref="P840">IF(ROWS(P$4:P840)&gt;COUNTIFS($B$4:$B$10001,"&lt;&gt;",$C$4:$C$10001,"=0"),"",INDEX($B$4:$B$10001,_xlfn.AGGREGATE(15,6,(ROW($B$4:$B$10001)-ROW($B$4)+1)/(($B$4:$B$10001&lt;&gt;"")*($C$4:$C$10001=0)),ROWS(P$4:P840))))</f>
        <v/>
      </c>
      <c r="Q840" s="10" t="str">
        <f t="shared" si="59"/>
        <v/>
      </c>
      <c r="R840" s="10" t="str">
        <f t="shared" si="60"/>
        <v/>
      </c>
    </row>
    <row r="841" spans="5:18" x14ac:dyDescent="0.2">
      <c r="E841" t="str" cm="1">
        <f t="array" ref="E841">IF(ROWS(E$4:E841)&gt;COUNTIFS($A$4:$A$10001,"&lt;&gt;",$C$4:$C$10001,"&gt;0"),"",INDEX($A$4:$A$10001,_xlfn.AGGREGATE(15,6,(ROW($A$4:$A$10001)-ROW($A$4)+1)/(($A$4:$A$10001&lt;&gt;"")*($C$4:$C$10001&gt;0)),ROWS(E$4:E841))))</f>
        <v/>
      </c>
      <c r="F841" t="str" cm="1">
        <f t="array" ref="F841">IF(ROWS(F$4:F841)&gt;COUNTIFS($B$4:$B$10001,"&lt;&gt;",$C$4:$C$10001,"&gt;0"),"",INDEX($B$4:$B$10001,_xlfn.AGGREGATE(15,6,(ROW($B$4:$B$10001)-ROW($B$4)+1)/(($B$4:$B$10001&lt;&gt;"")*($C$4:$C$10001&gt;0)),ROWS(F$4:F841))))</f>
        <v/>
      </c>
      <c r="G841" t="str" cm="1">
        <f t="array" ref="G841">IF(ROWS(G$4:G841)&gt;COUNTIFS($C$4:$C$10001,"&lt;&gt;",$C$4:$C$10001,"&gt;0"),"",INDEX($C$4:$C$10001,_xlfn.AGGREGATE(15,6,(ROW($C$4:$C$10001)-ROW($C$4)+1)/(($C$4:$C$10001&lt;&gt;"")*($C$4:$C$10001&gt;0)),ROWS(G$4:G841))))</f>
        <v/>
      </c>
      <c r="H841" s="8">
        <f t="shared" si="57"/>
        <v>0</v>
      </c>
      <c r="I841" s="8">
        <f t="shared" si="58"/>
        <v>0</v>
      </c>
      <c r="J841" s="9"/>
      <c r="K841" s="9"/>
      <c r="L841" s="9"/>
      <c r="M841" s="9"/>
      <c r="N841" s="9"/>
      <c r="O841" t="str" cm="1">
        <f t="array" ref="O841">IF(ROWS(O$4:O841)&gt;COUNTIFS($A$4:$A$10001,"&lt;&gt;",$C$4:$C$10001,"=0"),"",INDEX($A$4:$A$10001,_xlfn.AGGREGATE(15,6,(ROW($A$4:$A$10001)-ROW($A$4)+1)/(($A$4:$A$10001&lt;&gt;"")*($C$4:$C$10001=0)),ROWS(O$4:O841))))</f>
        <v/>
      </c>
      <c r="P841" t="str" cm="1">
        <f t="array" ref="P841">IF(ROWS(P$4:P841)&gt;COUNTIFS($B$4:$B$10001,"&lt;&gt;",$C$4:$C$10001,"=0"),"",INDEX($B$4:$B$10001,_xlfn.AGGREGATE(15,6,(ROW($B$4:$B$10001)-ROW($B$4)+1)/(($B$4:$B$10001&lt;&gt;"")*($C$4:$C$10001=0)),ROWS(P$4:P841))))</f>
        <v/>
      </c>
      <c r="Q841" s="10" t="str">
        <f t="shared" si="59"/>
        <v/>
      </c>
      <c r="R841" s="10" t="str">
        <f t="shared" si="60"/>
        <v/>
      </c>
    </row>
    <row r="842" spans="5:18" x14ac:dyDescent="0.2">
      <c r="E842" t="str" cm="1">
        <f t="array" ref="E842">IF(ROWS(E$4:E842)&gt;COUNTIFS($A$4:$A$10001,"&lt;&gt;",$C$4:$C$10001,"&gt;0"),"",INDEX($A$4:$A$10001,_xlfn.AGGREGATE(15,6,(ROW($A$4:$A$10001)-ROW($A$4)+1)/(($A$4:$A$10001&lt;&gt;"")*($C$4:$C$10001&gt;0)),ROWS(E$4:E842))))</f>
        <v/>
      </c>
      <c r="F842" t="str" cm="1">
        <f t="array" ref="F842">IF(ROWS(F$4:F842)&gt;COUNTIFS($B$4:$B$10001,"&lt;&gt;",$C$4:$C$10001,"&gt;0"),"",INDEX($B$4:$B$10001,_xlfn.AGGREGATE(15,6,(ROW($B$4:$B$10001)-ROW($B$4)+1)/(($B$4:$B$10001&lt;&gt;"")*($C$4:$C$10001&gt;0)),ROWS(F$4:F842))))</f>
        <v/>
      </c>
      <c r="G842" t="str" cm="1">
        <f t="array" ref="G842">IF(ROWS(G$4:G842)&gt;COUNTIFS($C$4:$C$10001,"&lt;&gt;",$C$4:$C$10001,"&gt;0"),"",INDEX($C$4:$C$10001,_xlfn.AGGREGATE(15,6,(ROW($C$4:$C$10001)-ROW($C$4)+1)/(($C$4:$C$10001&lt;&gt;"")*($C$4:$C$10001&gt;0)),ROWS(G$4:G842))))</f>
        <v/>
      </c>
      <c r="H842" s="8">
        <f t="shared" si="57"/>
        <v>0</v>
      </c>
      <c r="I842" s="8">
        <f t="shared" si="58"/>
        <v>0</v>
      </c>
      <c r="J842" s="9"/>
      <c r="K842" s="9"/>
      <c r="L842" s="9"/>
      <c r="M842" s="9"/>
      <c r="N842" s="9"/>
      <c r="O842" t="str" cm="1">
        <f t="array" ref="O842">IF(ROWS(O$4:O842)&gt;COUNTIFS($A$4:$A$10001,"&lt;&gt;",$C$4:$C$10001,"=0"),"",INDEX($A$4:$A$10001,_xlfn.AGGREGATE(15,6,(ROW($A$4:$A$10001)-ROW($A$4)+1)/(($A$4:$A$10001&lt;&gt;"")*($C$4:$C$10001=0)),ROWS(O$4:O842))))</f>
        <v/>
      </c>
      <c r="P842" t="str" cm="1">
        <f t="array" ref="P842">IF(ROWS(P$4:P842)&gt;COUNTIFS($B$4:$B$10001,"&lt;&gt;",$C$4:$C$10001,"=0"),"",INDEX($B$4:$B$10001,_xlfn.AGGREGATE(15,6,(ROW($B$4:$B$10001)-ROW($B$4)+1)/(($B$4:$B$10001&lt;&gt;"")*($C$4:$C$10001=0)),ROWS(P$4:P842))))</f>
        <v/>
      </c>
      <c r="Q842" s="10" t="str">
        <f t="shared" si="59"/>
        <v/>
      </c>
      <c r="R842" s="10" t="str">
        <f t="shared" si="60"/>
        <v/>
      </c>
    </row>
    <row r="843" spans="5:18" x14ac:dyDescent="0.2">
      <c r="E843" t="str" cm="1">
        <f t="array" ref="E843">IF(ROWS(E$4:E843)&gt;COUNTIFS($A$4:$A$10001,"&lt;&gt;",$C$4:$C$10001,"&gt;0"),"",INDEX($A$4:$A$10001,_xlfn.AGGREGATE(15,6,(ROW($A$4:$A$10001)-ROW($A$4)+1)/(($A$4:$A$10001&lt;&gt;"")*($C$4:$C$10001&gt;0)),ROWS(E$4:E843))))</f>
        <v/>
      </c>
      <c r="F843" t="str" cm="1">
        <f t="array" ref="F843">IF(ROWS(F$4:F843)&gt;COUNTIFS($B$4:$B$10001,"&lt;&gt;",$C$4:$C$10001,"&gt;0"),"",INDEX($B$4:$B$10001,_xlfn.AGGREGATE(15,6,(ROW($B$4:$B$10001)-ROW($B$4)+1)/(($B$4:$B$10001&lt;&gt;"")*($C$4:$C$10001&gt;0)),ROWS(F$4:F843))))</f>
        <v/>
      </c>
      <c r="G843" t="str" cm="1">
        <f t="array" ref="G843">IF(ROWS(G$4:G843)&gt;COUNTIFS($C$4:$C$10001,"&lt;&gt;",$C$4:$C$10001,"&gt;0"),"",INDEX($C$4:$C$10001,_xlfn.AGGREGATE(15,6,(ROW($C$4:$C$10001)-ROW($C$4)+1)/(($C$4:$C$10001&lt;&gt;"")*($C$4:$C$10001&gt;0)),ROWS(G$4:G843))))</f>
        <v/>
      </c>
      <c r="H843" s="8">
        <f t="shared" si="57"/>
        <v>0</v>
      </c>
      <c r="I843" s="8">
        <f t="shared" si="58"/>
        <v>0</v>
      </c>
      <c r="J843" s="9"/>
      <c r="K843" s="9"/>
      <c r="L843" s="9"/>
      <c r="M843" s="9"/>
      <c r="N843" s="9"/>
      <c r="O843" t="str" cm="1">
        <f t="array" ref="O843">IF(ROWS(O$4:O843)&gt;COUNTIFS($A$4:$A$10001,"&lt;&gt;",$C$4:$C$10001,"=0"),"",INDEX($A$4:$A$10001,_xlfn.AGGREGATE(15,6,(ROW($A$4:$A$10001)-ROW($A$4)+1)/(($A$4:$A$10001&lt;&gt;"")*($C$4:$C$10001=0)),ROWS(O$4:O843))))</f>
        <v/>
      </c>
      <c r="P843" t="str" cm="1">
        <f t="array" ref="P843">IF(ROWS(P$4:P843)&gt;COUNTIFS($B$4:$B$10001,"&lt;&gt;",$C$4:$C$10001,"=0"),"",INDEX($B$4:$B$10001,_xlfn.AGGREGATE(15,6,(ROW($B$4:$B$10001)-ROW($B$4)+1)/(($B$4:$B$10001&lt;&gt;"")*($C$4:$C$10001=0)),ROWS(P$4:P843))))</f>
        <v/>
      </c>
      <c r="Q843" s="10" t="str">
        <f t="shared" si="59"/>
        <v/>
      </c>
      <c r="R843" s="10" t="str">
        <f t="shared" si="60"/>
        <v/>
      </c>
    </row>
    <row r="844" spans="5:18" x14ac:dyDescent="0.2">
      <c r="E844" t="str" cm="1">
        <f t="array" ref="E844">IF(ROWS(E$4:E844)&gt;COUNTIFS($A$4:$A$10001,"&lt;&gt;",$C$4:$C$10001,"&gt;0"),"",INDEX($A$4:$A$10001,_xlfn.AGGREGATE(15,6,(ROW($A$4:$A$10001)-ROW($A$4)+1)/(($A$4:$A$10001&lt;&gt;"")*($C$4:$C$10001&gt;0)),ROWS(E$4:E844))))</f>
        <v/>
      </c>
      <c r="F844" t="str" cm="1">
        <f t="array" ref="F844">IF(ROWS(F$4:F844)&gt;COUNTIFS($B$4:$B$10001,"&lt;&gt;",$C$4:$C$10001,"&gt;0"),"",INDEX($B$4:$B$10001,_xlfn.AGGREGATE(15,6,(ROW($B$4:$B$10001)-ROW($B$4)+1)/(($B$4:$B$10001&lt;&gt;"")*($C$4:$C$10001&gt;0)),ROWS(F$4:F844))))</f>
        <v/>
      </c>
      <c r="G844" t="str" cm="1">
        <f t="array" ref="G844">IF(ROWS(G$4:G844)&gt;COUNTIFS($C$4:$C$10001,"&lt;&gt;",$C$4:$C$10001,"&gt;0"),"",INDEX($C$4:$C$10001,_xlfn.AGGREGATE(15,6,(ROW($C$4:$C$10001)-ROW($C$4)+1)/(($C$4:$C$10001&lt;&gt;"")*($C$4:$C$10001&gt;0)),ROWS(G$4:G844))))</f>
        <v/>
      </c>
      <c r="H844" s="8">
        <f t="shared" si="57"/>
        <v>0</v>
      </c>
      <c r="I844" s="8">
        <f t="shared" si="58"/>
        <v>0</v>
      </c>
      <c r="J844" s="9"/>
      <c r="K844" s="9"/>
      <c r="L844" s="9"/>
      <c r="M844" s="9"/>
      <c r="N844" s="9"/>
      <c r="O844" t="str" cm="1">
        <f t="array" ref="O844">IF(ROWS(O$4:O844)&gt;COUNTIFS($A$4:$A$10001,"&lt;&gt;",$C$4:$C$10001,"=0"),"",INDEX($A$4:$A$10001,_xlfn.AGGREGATE(15,6,(ROW($A$4:$A$10001)-ROW($A$4)+1)/(($A$4:$A$10001&lt;&gt;"")*($C$4:$C$10001=0)),ROWS(O$4:O844))))</f>
        <v/>
      </c>
      <c r="P844" t="str" cm="1">
        <f t="array" ref="P844">IF(ROWS(P$4:P844)&gt;COUNTIFS($B$4:$B$10001,"&lt;&gt;",$C$4:$C$10001,"=0"),"",INDEX($B$4:$B$10001,_xlfn.AGGREGATE(15,6,(ROW($B$4:$B$10001)-ROW($B$4)+1)/(($B$4:$B$10001&lt;&gt;"")*($C$4:$C$10001=0)),ROWS(P$4:P844))))</f>
        <v/>
      </c>
      <c r="Q844" s="10" t="str">
        <f t="shared" si="59"/>
        <v/>
      </c>
      <c r="R844" s="10" t="str">
        <f t="shared" si="60"/>
        <v/>
      </c>
    </row>
    <row r="845" spans="5:18" x14ac:dyDescent="0.2">
      <c r="E845" t="str" cm="1">
        <f t="array" ref="E845">IF(ROWS(E$4:E845)&gt;COUNTIFS($A$4:$A$10001,"&lt;&gt;",$C$4:$C$10001,"&gt;0"),"",INDEX($A$4:$A$10001,_xlfn.AGGREGATE(15,6,(ROW($A$4:$A$10001)-ROW($A$4)+1)/(($A$4:$A$10001&lt;&gt;"")*($C$4:$C$10001&gt;0)),ROWS(E$4:E845))))</f>
        <v/>
      </c>
      <c r="F845" t="str" cm="1">
        <f t="array" ref="F845">IF(ROWS(F$4:F845)&gt;COUNTIFS($B$4:$B$10001,"&lt;&gt;",$C$4:$C$10001,"&gt;0"),"",INDEX($B$4:$B$10001,_xlfn.AGGREGATE(15,6,(ROW($B$4:$B$10001)-ROW($B$4)+1)/(($B$4:$B$10001&lt;&gt;"")*($C$4:$C$10001&gt;0)),ROWS(F$4:F845))))</f>
        <v/>
      </c>
      <c r="G845" t="str" cm="1">
        <f t="array" ref="G845">IF(ROWS(G$4:G845)&gt;COUNTIFS($C$4:$C$10001,"&lt;&gt;",$C$4:$C$10001,"&gt;0"),"",INDEX($C$4:$C$10001,_xlfn.AGGREGATE(15,6,(ROW($C$4:$C$10001)-ROW($C$4)+1)/(($C$4:$C$10001&lt;&gt;"")*($C$4:$C$10001&gt;0)),ROWS(G$4:G845))))</f>
        <v/>
      </c>
      <c r="H845" s="8">
        <f t="shared" si="57"/>
        <v>0</v>
      </c>
      <c r="I845" s="8">
        <f t="shared" si="58"/>
        <v>0</v>
      </c>
      <c r="J845" s="9"/>
      <c r="K845" s="9"/>
      <c r="L845" s="9"/>
      <c r="M845" s="9"/>
      <c r="N845" s="9"/>
      <c r="O845" t="str" cm="1">
        <f t="array" ref="O845">IF(ROWS(O$4:O845)&gt;COUNTIFS($A$4:$A$10001,"&lt;&gt;",$C$4:$C$10001,"=0"),"",INDEX($A$4:$A$10001,_xlfn.AGGREGATE(15,6,(ROW($A$4:$A$10001)-ROW($A$4)+1)/(($A$4:$A$10001&lt;&gt;"")*($C$4:$C$10001=0)),ROWS(O$4:O845))))</f>
        <v/>
      </c>
      <c r="P845" t="str" cm="1">
        <f t="array" ref="P845">IF(ROWS(P$4:P845)&gt;COUNTIFS($B$4:$B$10001,"&lt;&gt;",$C$4:$C$10001,"=0"),"",INDEX($B$4:$B$10001,_xlfn.AGGREGATE(15,6,(ROW($B$4:$B$10001)-ROW($B$4)+1)/(($B$4:$B$10001&lt;&gt;"")*($C$4:$C$10001=0)),ROWS(P$4:P845))))</f>
        <v/>
      </c>
      <c r="Q845" s="10" t="str">
        <f t="shared" si="59"/>
        <v/>
      </c>
      <c r="R845" s="10" t="str">
        <f t="shared" si="60"/>
        <v/>
      </c>
    </row>
    <row r="846" spans="5:18" x14ac:dyDescent="0.2">
      <c r="E846" t="str" cm="1">
        <f t="array" ref="E846">IF(ROWS(E$4:E846)&gt;COUNTIFS($A$4:$A$10001,"&lt;&gt;",$C$4:$C$10001,"&gt;0"),"",INDEX($A$4:$A$10001,_xlfn.AGGREGATE(15,6,(ROW($A$4:$A$10001)-ROW($A$4)+1)/(($A$4:$A$10001&lt;&gt;"")*($C$4:$C$10001&gt;0)),ROWS(E$4:E846))))</f>
        <v/>
      </c>
      <c r="F846" t="str" cm="1">
        <f t="array" ref="F846">IF(ROWS(F$4:F846)&gt;COUNTIFS($B$4:$B$10001,"&lt;&gt;",$C$4:$C$10001,"&gt;0"),"",INDEX($B$4:$B$10001,_xlfn.AGGREGATE(15,6,(ROW($B$4:$B$10001)-ROW($B$4)+1)/(($B$4:$B$10001&lt;&gt;"")*($C$4:$C$10001&gt;0)),ROWS(F$4:F846))))</f>
        <v/>
      </c>
      <c r="G846" t="str" cm="1">
        <f t="array" ref="G846">IF(ROWS(G$4:G846)&gt;COUNTIFS($C$4:$C$10001,"&lt;&gt;",$C$4:$C$10001,"&gt;0"),"",INDEX($C$4:$C$10001,_xlfn.AGGREGATE(15,6,(ROW($C$4:$C$10001)-ROW($C$4)+1)/(($C$4:$C$10001&lt;&gt;"")*($C$4:$C$10001&gt;0)),ROWS(G$4:G846))))</f>
        <v/>
      </c>
      <c r="H846" s="8">
        <f t="shared" si="57"/>
        <v>0</v>
      </c>
      <c r="I846" s="8">
        <f t="shared" si="58"/>
        <v>0</v>
      </c>
      <c r="J846" s="9"/>
      <c r="K846" s="9"/>
      <c r="L846" s="9"/>
      <c r="M846" s="9"/>
      <c r="N846" s="9"/>
      <c r="O846" t="str" cm="1">
        <f t="array" ref="O846">IF(ROWS(O$4:O846)&gt;COUNTIFS($A$4:$A$10001,"&lt;&gt;",$C$4:$C$10001,"=0"),"",INDEX($A$4:$A$10001,_xlfn.AGGREGATE(15,6,(ROW($A$4:$A$10001)-ROW($A$4)+1)/(($A$4:$A$10001&lt;&gt;"")*($C$4:$C$10001=0)),ROWS(O$4:O846))))</f>
        <v/>
      </c>
      <c r="P846" t="str" cm="1">
        <f t="array" ref="P846">IF(ROWS(P$4:P846)&gt;COUNTIFS($B$4:$B$10001,"&lt;&gt;",$C$4:$C$10001,"=0"),"",INDEX($B$4:$B$10001,_xlfn.AGGREGATE(15,6,(ROW($B$4:$B$10001)-ROW($B$4)+1)/(($B$4:$B$10001&lt;&gt;"")*($C$4:$C$10001=0)),ROWS(P$4:P846))))</f>
        <v/>
      </c>
      <c r="Q846" s="10" t="str">
        <f t="shared" si="59"/>
        <v/>
      </c>
      <c r="R846" s="10" t="str">
        <f t="shared" si="60"/>
        <v/>
      </c>
    </row>
    <row r="847" spans="5:18" x14ac:dyDescent="0.2">
      <c r="E847" t="str" cm="1">
        <f t="array" ref="E847">IF(ROWS(E$4:E847)&gt;COUNTIFS($A$4:$A$10001,"&lt;&gt;",$C$4:$C$10001,"&gt;0"),"",INDEX($A$4:$A$10001,_xlfn.AGGREGATE(15,6,(ROW($A$4:$A$10001)-ROW($A$4)+1)/(($A$4:$A$10001&lt;&gt;"")*($C$4:$C$10001&gt;0)),ROWS(E$4:E847))))</f>
        <v/>
      </c>
      <c r="F847" t="str" cm="1">
        <f t="array" ref="F847">IF(ROWS(F$4:F847)&gt;COUNTIFS($B$4:$B$10001,"&lt;&gt;",$C$4:$C$10001,"&gt;0"),"",INDEX($B$4:$B$10001,_xlfn.AGGREGATE(15,6,(ROW($B$4:$B$10001)-ROW($B$4)+1)/(($B$4:$B$10001&lt;&gt;"")*($C$4:$C$10001&gt;0)),ROWS(F$4:F847))))</f>
        <v/>
      </c>
      <c r="G847" t="str" cm="1">
        <f t="array" ref="G847">IF(ROWS(G$4:G847)&gt;COUNTIFS($C$4:$C$10001,"&lt;&gt;",$C$4:$C$10001,"&gt;0"),"",INDEX($C$4:$C$10001,_xlfn.AGGREGATE(15,6,(ROW($C$4:$C$10001)-ROW($C$4)+1)/(($C$4:$C$10001&lt;&gt;"")*($C$4:$C$10001&gt;0)),ROWS(G$4:G847))))</f>
        <v/>
      </c>
      <c r="H847" s="8">
        <f t="shared" si="57"/>
        <v>0</v>
      </c>
      <c r="I847" s="8">
        <f t="shared" si="58"/>
        <v>0</v>
      </c>
      <c r="J847" s="9"/>
      <c r="K847" s="9"/>
      <c r="L847" s="9"/>
      <c r="M847" s="9"/>
      <c r="N847" s="9"/>
      <c r="O847" t="str" cm="1">
        <f t="array" ref="O847">IF(ROWS(O$4:O847)&gt;COUNTIFS($A$4:$A$10001,"&lt;&gt;",$C$4:$C$10001,"=0"),"",INDEX($A$4:$A$10001,_xlfn.AGGREGATE(15,6,(ROW($A$4:$A$10001)-ROW($A$4)+1)/(($A$4:$A$10001&lt;&gt;"")*($C$4:$C$10001=0)),ROWS(O$4:O847))))</f>
        <v/>
      </c>
      <c r="P847" t="str" cm="1">
        <f t="array" ref="P847">IF(ROWS(P$4:P847)&gt;COUNTIFS($B$4:$B$10001,"&lt;&gt;",$C$4:$C$10001,"=0"),"",INDEX($B$4:$B$10001,_xlfn.AGGREGATE(15,6,(ROW($B$4:$B$10001)-ROW($B$4)+1)/(($B$4:$B$10001&lt;&gt;"")*($C$4:$C$10001=0)),ROWS(P$4:P847))))</f>
        <v/>
      </c>
      <c r="Q847" s="10" t="str">
        <f t="shared" si="59"/>
        <v/>
      </c>
      <c r="R847" s="10" t="str">
        <f t="shared" si="60"/>
        <v/>
      </c>
    </row>
    <row r="848" spans="5:18" x14ac:dyDescent="0.2">
      <c r="E848" t="str" cm="1">
        <f t="array" ref="E848">IF(ROWS(E$4:E848)&gt;COUNTIFS($A$4:$A$10001,"&lt;&gt;",$C$4:$C$10001,"&gt;0"),"",INDEX($A$4:$A$10001,_xlfn.AGGREGATE(15,6,(ROW($A$4:$A$10001)-ROW($A$4)+1)/(($A$4:$A$10001&lt;&gt;"")*($C$4:$C$10001&gt;0)),ROWS(E$4:E848))))</f>
        <v/>
      </c>
      <c r="F848" t="str" cm="1">
        <f t="array" ref="F848">IF(ROWS(F$4:F848)&gt;COUNTIFS($B$4:$B$10001,"&lt;&gt;",$C$4:$C$10001,"&gt;0"),"",INDEX($B$4:$B$10001,_xlfn.AGGREGATE(15,6,(ROW($B$4:$B$10001)-ROW($B$4)+1)/(($B$4:$B$10001&lt;&gt;"")*($C$4:$C$10001&gt;0)),ROWS(F$4:F848))))</f>
        <v/>
      </c>
      <c r="G848" t="str" cm="1">
        <f t="array" ref="G848">IF(ROWS(G$4:G848)&gt;COUNTIFS($C$4:$C$10001,"&lt;&gt;",$C$4:$C$10001,"&gt;0"),"",INDEX($C$4:$C$10001,_xlfn.AGGREGATE(15,6,(ROW($C$4:$C$10001)-ROW($C$4)+1)/(($C$4:$C$10001&lt;&gt;"")*($C$4:$C$10001&gt;0)),ROWS(G$4:G848))))</f>
        <v/>
      </c>
      <c r="H848" s="8">
        <f t="shared" si="57"/>
        <v>0</v>
      </c>
      <c r="I848" s="8">
        <f t="shared" si="58"/>
        <v>0</v>
      </c>
      <c r="J848" s="9"/>
      <c r="K848" s="9"/>
      <c r="L848" s="9"/>
      <c r="M848" s="9"/>
      <c r="N848" s="9"/>
      <c r="O848" t="str" cm="1">
        <f t="array" ref="O848">IF(ROWS(O$4:O848)&gt;COUNTIFS($A$4:$A$10001,"&lt;&gt;",$C$4:$C$10001,"=0"),"",INDEX($A$4:$A$10001,_xlfn.AGGREGATE(15,6,(ROW($A$4:$A$10001)-ROW($A$4)+1)/(($A$4:$A$10001&lt;&gt;"")*($C$4:$C$10001=0)),ROWS(O$4:O848))))</f>
        <v/>
      </c>
      <c r="P848" t="str" cm="1">
        <f t="array" ref="P848">IF(ROWS(P$4:P848)&gt;COUNTIFS($B$4:$B$10001,"&lt;&gt;",$C$4:$C$10001,"=0"),"",INDEX($B$4:$B$10001,_xlfn.AGGREGATE(15,6,(ROW($B$4:$B$10001)-ROW($B$4)+1)/(($B$4:$B$10001&lt;&gt;"")*($C$4:$C$10001=0)),ROWS(P$4:P848))))</f>
        <v/>
      </c>
      <c r="Q848" s="10" t="str">
        <f t="shared" si="59"/>
        <v/>
      </c>
      <c r="R848" s="10" t="str">
        <f t="shared" si="60"/>
        <v/>
      </c>
    </row>
    <row r="849" spans="5:18" x14ac:dyDescent="0.2">
      <c r="E849" t="str" cm="1">
        <f t="array" ref="E849">IF(ROWS(E$4:E849)&gt;COUNTIFS($A$4:$A$10001,"&lt;&gt;",$C$4:$C$10001,"&gt;0"),"",INDEX($A$4:$A$10001,_xlfn.AGGREGATE(15,6,(ROW($A$4:$A$10001)-ROW($A$4)+1)/(($A$4:$A$10001&lt;&gt;"")*($C$4:$C$10001&gt;0)),ROWS(E$4:E849))))</f>
        <v/>
      </c>
      <c r="F849" t="str" cm="1">
        <f t="array" ref="F849">IF(ROWS(F$4:F849)&gt;COUNTIFS($B$4:$B$10001,"&lt;&gt;",$C$4:$C$10001,"&gt;0"),"",INDEX($B$4:$B$10001,_xlfn.AGGREGATE(15,6,(ROW($B$4:$B$10001)-ROW($B$4)+1)/(($B$4:$B$10001&lt;&gt;"")*($C$4:$C$10001&gt;0)),ROWS(F$4:F849))))</f>
        <v/>
      </c>
      <c r="G849" t="str" cm="1">
        <f t="array" ref="G849">IF(ROWS(G$4:G849)&gt;COUNTIFS($C$4:$C$10001,"&lt;&gt;",$C$4:$C$10001,"&gt;0"),"",INDEX($C$4:$C$10001,_xlfn.AGGREGATE(15,6,(ROW($C$4:$C$10001)-ROW($C$4)+1)/(($C$4:$C$10001&lt;&gt;"")*($C$4:$C$10001&gt;0)),ROWS(G$4:G849))))</f>
        <v/>
      </c>
      <c r="H849" s="8">
        <f t="shared" si="57"/>
        <v>0</v>
      </c>
      <c r="I849" s="8">
        <f t="shared" si="58"/>
        <v>0</v>
      </c>
      <c r="J849" s="9"/>
      <c r="K849" s="9"/>
      <c r="L849" s="9"/>
      <c r="M849" s="9"/>
      <c r="N849" s="9"/>
      <c r="O849" t="str" cm="1">
        <f t="array" ref="O849">IF(ROWS(O$4:O849)&gt;COUNTIFS($A$4:$A$10001,"&lt;&gt;",$C$4:$C$10001,"=0"),"",INDEX($A$4:$A$10001,_xlfn.AGGREGATE(15,6,(ROW($A$4:$A$10001)-ROW($A$4)+1)/(($A$4:$A$10001&lt;&gt;"")*($C$4:$C$10001=0)),ROWS(O$4:O849))))</f>
        <v/>
      </c>
      <c r="P849" t="str" cm="1">
        <f t="array" ref="P849">IF(ROWS(P$4:P849)&gt;COUNTIFS($B$4:$B$10001,"&lt;&gt;",$C$4:$C$10001,"=0"),"",INDEX($B$4:$B$10001,_xlfn.AGGREGATE(15,6,(ROW($B$4:$B$10001)-ROW($B$4)+1)/(($B$4:$B$10001&lt;&gt;"")*($C$4:$C$10001=0)),ROWS(P$4:P849))))</f>
        <v/>
      </c>
      <c r="Q849" s="10" t="str">
        <f t="shared" si="59"/>
        <v/>
      </c>
      <c r="R849" s="10" t="str">
        <f t="shared" si="60"/>
        <v/>
      </c>
    </row>
    <row r="850" spans="5:18" x14ac:dyDescent="0.2">
      <c r="E850" t="str" cm="1">
        <f t="array" ref="E850">IF(ROWS(E$4:E850)&gt;COUNTIFS($A$4:$A$10001,"&lt;&gt;",$C$4:$C$10001,"&gt;0"),"",INDEX($A$4:$A$10001,_xlfn.AGGREGATE(15,6,(ROW($A$4:$A$10001)-ROW($A$4)+1)/(($A$4:$A$10001&lt;&gt;"")*($C$4:$C$10001&gt;0)),ROWS(E$4:E850))))</f>
        <v/>
      </c>
      <c r="F850" t="str" cm="1">
        <f t="array" ref="F850">IF(ROWS(F$4:F850)&gt;COUNTIFS($B$4:$B$10001,"&lt;&gt;",$C$4:$C$10001,"&gt;0"),"",INDEX($B$4:$B$10001,_xlfn.AGGREGATE(15,6,(ROW($B$4:$B$10001)-ROW($B$4)+1)/(($B$4:$B$10001&lt;&gt;"")*($C$4:$C$10001&gt;0)),ROWS(F$4:F850))))</f>
        <v/>
      </c>
      <c r="G850" t="str" cm="1">
        <f t="array" ref="G850">IF(ROWS(G$4:G850)&gt;COUNTIFS($C$4:$C$10001,"&lt;&gt;",$C$4:$C$10001,"&gt;0"),"",INDEX($C$4:$C$10001,_xlfn.AGGREGATE(15,6,(ROW($C$4:$C$10001)-ROW($C$4)+1)/(($C$4:$C$10001&lt;&gt;"")*($C$4:$C$10001&gt;0)),ROWS(G$4:G850))))</f>
        <v/>
      </c>
      <c r="H850" s="8">
        <f t="shared" si="57"/>
        <v>0</v>
      </c>
      <c r="I850" s="8">
        <f t="shared" si="58"/>
        <v>0</v>
      </c>
      <c r="J850" s="9"/>
      <c r="K850" s="9"/>
      <c r="L850" s="9"/>
      <c r="M850" s="9"/>
      <c r="N850" s="9"/>
      <c r="O850" t="str" cm="1">
        <f t="array" ref="O850">IF(ROWS(O$4:O850)&gt;COUNTIFS($A$4:$A$10001,"&lt;&gt;",$C$4:$C$10001,"=0"),"",INDEX($A$4:$A$10001,_xlfn.AGGREGATE(15,6,(ROW($A$4:$A$10001)-ROW($A$4)+1)/(($A$4:$A$10001&lt;&gt;"")*($C$4:$C$10001=0)),ROWS(O$4:O850))))</f>
        <v/>
      </c>
      <c r="P850" t="str" cm="1">
        <f t="array" ref="P850">IF(ROWS(P$4:P850)&gt;COUNTIFS($B$4:$B$10001,"&lt;&gt;",$C$4:$C$10001,"=0"),"",INDEX($B$4:$B$10001,_xlfn.AGGREGATE(15,6,(ROW($B$4:$B$10001)-ROW($B$4)+1)/(($B$4:$B$10001&lt;&gt;"")*($C$4:$C$10001=0)),ROWS(P$4:P850))))</f>
        <v/>
      </c>
      <c r="Q850" s="10" t="str">
        <f t="shared" si="59"/>
        <v/>
      </c>
      <c r="R850" s="10" t="str">
        <f t="shared" si="60"/>
        <v/>
      </c>
    </row>
    <row r="851" spans="5:18" x14ac:dyDescent="0.2">
      <c r="E851" t="str" cm="1">
        <f t="array" ref="E851">IF(ROWS(E$4:E851)&gt;COUNTIFS($A$4:$A$10001,"&lt;&gt;",$C$4:$C$10001,"&gt;0"),"",INDEX($A$4:$A$10001,_xlfn.AGGREGATE(15,6,(ROW($A$4:$A$10001)-ROW($A$4)+1)/(($A$4:$A$10001&lt;&gt;"")*($C$4:$C$10001&gt;0)),ROWS(E$4:E851))))</f>
        <v/>
      </c>
      <c r="F851" t="str" cm="1">
        <f t="array" ref="F851">IF(ROWS(F$4:F851)&gt;COUNTIFS($B$4:$B$10001,"&lt;&gt;",$C$4:$C$10001,"&gt;0"),"",INDEX($B$4:$B$10001,_xlfn.AGGREGATE(15,6,(ROW($B$4:$B$10001)-ROW($B$4)+1)/(($B$4:$B$10001&lt;&gt;"")*($C$4:$C$10001&gt;0)),ROWS(F$4:F851))))</f>
        <v/>
      </c>
      <c r="G851" t="str" cm="1">
        <f t="array" ref="G851">IF(ROWS(G$4:G851)&gt;COUNTIFS($C$4:$C$10001,"&lt;&gt;",$C$4:$C$10001,"&gt;0"),"",INDEX($C$4:$C$10001,_xlfn.AGGREGATE(15,6,(ROW($C$4:$C$10001)-ROW($C$4)+1)/(($C$4:$C$10001&lt;&gt;"")*($C$4:$C$10001&gt;0)),ROWS(G$4:G851))))</f>
        <v/>
      </c>
      <c r="H851" s="8">
        <f t="shared" si="57"/>
        <v>0</v>
      </c>
      <c r="I851" s="8">
        <f t="shared" si="58"/>
        <v>0</v>
      </c>
      <c r="J851" s="9"/>
      <c r="K851" s="9"/>
      <c r="L851" s="9"/>
      <c r="M851" s="9"/>
      <c r="N851" s="9"/>
      <c r="O851" t="str" cm="1">
        <f t="array" ref="O851">IF(ROWS(O$4:O851)&gt;COUNTIFS($A$4:$A$10001,"&lt;&gt;",$C$4:$C$10001,"=0"),"",INDEX($A$4:$A$10001,_xlfn.AGGREGATE(15,6,(ROW($A$4:$A$10001)-ROW($A$4)+1)/(($A$4:$A$10001&lt;&gt;"")*($C$4:$C$10001=0)),ROWS(O$4:O851))))</f>
        <v/>
      </c>
      <c r="P851" t="str" cm="1">
        <f t="array" ref="P851">IF(ROWS(P$4:P851)&gt;COUNTIFS($B$4:$B$10001,"&lt;&gt;",$C$4:$C$10001,"=0"),"",INDEX($B$4:$B$10001,_xlfn.AGGREGATE(15,6,(ROW($B$4:$B$10001)-ROW($B$4)+1)/(($B$4:$B$10001&lt;&gt;"")*($C$4:$C$10001=0)),ROWS(P$4:P851))))</f>
        <v/>
      </c>
      <c r="Q851" s="10" t="str">
        <f t="shared" si="59"/>
        <v/>
      </c>
      <c r="R851" s="10" t="str">
        <f t="shared" si="60"/>
        <v/>
      </c>
    </row>
    <row r="852" spans="5:18" x14ac:dyDescent="0.2">
      <c r="E852" t="str" cm="1">
        <f t="array" ref="E852">IF(ROWS(E$4:E852)&gt;COUNTIFS($A$4:$A$10001,"&lt;&gt;",$C$4:$C$10001,"&gt;0"),"",INDEX($A$4:$A$10001,_xlfn.AGGREGATE(15,6,(ROW($A$4:$A$10001)-ROW($A$4)+1)/(($A$4:$A$10001&lt;&gt;"")*($C$4:$C$10001&gt;0)),ROWS(E$4:E852))))</f>
        <v/>
      </c>
      <c r="F852" t="str" cm="1">
        <f t="array" ref="F852">IF(ROWS(F$4:F852)&gt;COUNTIFS($B$4:$B$10001,"&lt;&gt;",$C$4:$C$10001,"&gt;0"),"",INDEX($B$4:$B$10001,_xlfn.AGGREGATE(15,6,(ROW($B$4:$B$10001)-ROW($B$4)+1)/(($B$4:$B$10001&lt;&gt;"")*($C$4:$C$10001&gt;0)),ROWS(F$4:F852))))</f>
        <v/>
      </c>
      <c r="G852" t="str" cm="1">
        <f t="array" ref="G852">IF(ROWS(G$4:G852)&gt;COUNTIFS($C$4:$C$10001,"&lt;&gt;",$C$4:$C$10001,"&gt;0"),"",INDEX($C$4:$C$10001,_xlfn.AGGREGATE(15,6,(ROW($C$4:$C$10001)-ROW($C$4)+1)/(($C$4:$C$10001&lt;&gt;"")*($C$4:$C$10001&gt;0)),ROWS(G$4:G852))))</f>
        <v/>
      </c>
      <c r="H852" s="8">
        <f t="shared" si="57"/>
        <v>0</v>
      </c>
      <c r="I852" s="8">
        <f t="shared" si="58"/>
        <v>0</v>
      </c>
      <c r="J852" s="9"/>
      <c r="K852" s="9"/>
      <c r="L852" s="9"/>
      <c r="M852" s="9"/>
      <c r="N852" s="9"/>
      <c r="O852" t="str" cm="1">
        <f t="array" ref="O852">IF(ROWS(O$4:O852)&gt;COUNTIFS($A$4:$A$10001,"&lt;&gt;",$C$4:$C$10001,"=0"),"",INDEX($A$4:$A$10001,_xlfn.AGGREGATE(15,6,(ROW($A$4:$A$10001)-ROW($A$4)+1)/(($A$4:$A$10001&lt;&gt;"")*($C$4:$C$10001=0)),ROWS(O$4:O852))))</f>
        <v/>
      </c>
      <c r="P852" t="str" cm="1">
        <f t="array" ref="P852">IF(ROWS(P$4:P852)&gt;COUNTIFS($B$4:$B$10001,"&lt;&gt;",$C$4:$C$10001,"=0"),"",INDEX($B$4:$B$10001,_xlfn.AGGREGATE(15,6,(ROW($B$4:$B$10001)-ROW($B$4)+1)/(($B$4:$B$10001&lt;&gt;"")*($C$4:$C$10001=0)),ROWS(P$4:P852))))</f>
        <v/>
      </c>
      <c r="Q852" s="10" t="str">
        <f t="shared" si="59"/>
        <v/>
      </c>
      <c r="R852" s="10" t="str">
        <f t="shared" si="60"/>
        <v/>
      </c>
    </row>
    <row r="853" spans="5:18" x14ac:dyDescent="0.2">
      <c r="E853" t="str" cm="1">
        <f t="array" ref="E853">IF(ROWS(E$4:E853)&gt;COUNTIFS($A$4:$A$10001,"&lt;&gt;",$C$4:$C$10001,"&gt;0"),"",INDEX($A$4:$A$10001,_xlfn.AGGREGATE(15,6,(ROW($A$4:$A$10001)-ROW($A$4)+1)/(($A$4:$A$10001&lt;&gt;"")*($C$4:$C$10001&gt;0)),ROWS(E$4:E853))))</f>
        <v/>
      </c>
      <c r="F853" t="str" cm="1">
        <f t="array" ref="F853">IF(ROWS(F$4:F853)&gt;COUNTIFS($B$4:$B$10001,"&lt;&gt;",$C$4:$C$10001,"&gt;0"),"",INDEX($B$4:$B$10001,_xlfn.AGGREGATE(15,6,(ROW($B$4:$B$10001)-ROW($B$4)+1)/(($B$4:$B$10001&lt;&gt;"")*($C$4:$C$10001&gt;0)),ROWS(F$4:F853))))</f>
        <v/>
      </c>
      <c r="G853" t="str" cm="1">
        <f t="array" ref="G853">IF(ROWS(G$4:G853)&gt;COUNTIFS($C$4:$C$10001,"&lt;&gt;",$C$4:$C$10001,"&gt;0"),"",INDEX($C$4:$C$10001,_xlfn.AGGREGATE(15,6,(ROW($C$4:$C$10001)-ROW($C$4)+1)/(($C$4:$C$10001&lt;&gt;"")*($C$4:$C$10001&gt;0)),ROWS(G$4:G853))))</f>
        <v/>
      </c>
      <c r="H853" s="8">
        <f t="shared" si="57"/>
        <v>0</v>
      </c>
      <c r="I853" s="8">
        <f t="shared" si="58"/>
        <v>0</v>
      </c>
      <c r="J853" s="9"/>
      <c r="K853" s="9"/>
      <c r="L853" s="9"/>
      <c r="M853" s="9"/>
      <c r="N853" s="9"/>
      <c r="O853" t="str" cm="1">
        <f t="array" ref="O853">IF(ROWS(O$4:O853)&gt;COUNTIFS($A$4:$A$10001,"&lt;&gt;",$C$4:$C$10001,"=0"),"",INDEX($A$4:$A$10001,_xlfn.AGGREGATE(15,6,(ROW($A$4:$A$10001)-ROW($A$4)+1)/(($A$4:$A$10001&lt;&gt;"")*($C$4:$C$10001=0)),ROWS(O$4:O853))))</f>
        <v/>
      </c>
      <c r="P853" t="str" cm="1">
        <f t="array" ref="P853">IF(ROWS(P$4:P853)&gt;COUNTIFS($B$4:$B$10001,"&lt;&gt;",$C$4:$C$10001,"=0"),"",INDEX($B$4:$B$10001,_xlfn.AGGREGATE(15,6,(ROW($B$4:$B$10001)-ROW($B$4)+1)/(($B$4:$B$10001&lt;&gt;"")*($C$4:$C$10001=0)),ROWS(P$4:P853))))</f>
        <v/>
      </c>
      <c r="Q853" s="10" t="str">
        <f t="shared" si="59"/>
        <v/>
      </c>
      <c r="R853" s="10" t="str">
        <f t="shared" si="60"/>
        <v/>
      </c>
    </row>
    <row r="854" spans="5:18" x14ac:dyDescent="0.2">
      <c r="E854" t="str" cm="1">
        <f t="array" ref="E854">IF(ROWS(E$4:E854)&gt;COUNTIFS($A$4:$A$10001,"&lt;&gt;",$C$4:$C$10001,"&gt;0"),"",INDEX($A$4:$A$10001,_xlfn.AGGREGATE(15,6,(ROW($A$4:$A$10001)-ROW($A$4)+1)/(($A$4:$A$10001&lt;&gt;"")*($C$4:$C$10001&gt;0)),ROWS(E$4:E854))))</f>
        <v/>
      </c>
      <c r="F854" t="str" cm="1">
        <f t="array" ref="F854">IF(ROWS(F$4:F854)&gt;COUNTIFS($B$4:$B$10001,"&lt;&gt;",$C$4:$C$10001,"&gt;0"),"",INDEX($B$4:$B$10001,_xlfn.AGGREGATE(15,6,(ROW($B$4:$B$10001)-ROW($B$4)+1)/(($B$4:$B$10001&lt;&gt;"")*($C$4:$C$10001&gt;0)),ROWS(F$4:F854))))</f>
        <v/>
      </c>
      <c r="G854" t="str" cm="1">
        <f t="array" ref="G854">IF(ROWS(G$4:G854)&gt;COUNTIFS($C$4:$C$10001,"&lt;&gt;",$C$4:$C$10001,"&gt;0"),"",INDEX($C$4:$C$10001,_xlfn.AGGREGATE(15,6,(ROW($C$4:$C$10001)-ROW($C$4)+1)/(($C$4:$C$10001&lt;&gt;"")*($C$4:$C$10001&gt;0)),ROWS(G$4:G854))))</f>
        <v/>
      </c>
      <c r="H854" s="8">
        <f t="shared" si="57"/>
        <v>0</v>
      </c>
      <c r="I854" s="8">
        <f t="shared" si="58"/>
        <v>0</v>
      </c>
      <c r="J854" s="9"/>
      <c r="K854" s="9"/>
      <c r="L854" s="9"/>
      <c r="M854" s="9"/>
      <c r="N854" s="9"/>
      <c r="O854" t="str" cm="1">
        <f t="array" ref="O854">IF(ROWS(O$4:O854)&gt;COUNTIFS($A$4:$A$10001,"&lt;&gt;",$C$4:$C$10001,"=0"),"",INDEX($A$4:$A$10001,_xlfn.AGGREGATE(15,6,(ROW($A$4:$A$10001)-ROW($A$4)+1)/(($A$4:$A$10001&lt;&gt;"")*($C$4:$C$10001=0)),ROWS(O$4:O854))))</f>
        <v/>
      </c>
      <c r="P854" t="str" cm="1">
        <f t="array" ref="P854">IF(ROWS(P$4:P854)&gt;COUNTIFS($B$4:$B$10001,"&lt;&gt;",$C$4:$C$10001,"=0"),"",INDEX($B$4:$B$10001,_xlfn.AGGREGATE(15,6,(ROW($B$4:$B$10001)-ROW($B$4)+1)/(($B$4:$B$10001&lt;&gt;"")*($C$4:$C$10001=0)),ROWS(P$4:P854))))</f>
        <v/>
      </c>
      <c r="Q854" s="10" t="str">
        <f t="shared" si="59"/>
        <v/>
      </c>
      <c r="R854" s="10" t="str">
        <f t="shared" si="60"/>
        <v/>
      </c>
    </row>
    <row r="855" spans="5:18" x14ac:dyDescent="0.2">
      <c r="E855" t="str" cm="1">
        <f t="array" ref="E855">IF(ROWS(E$4:E855)&gt;COUNTIFS($A$4:$A$10001,"&lt;&gt;",$C$4:$C$10001,"&gt;0"),"",INDEX($A$4:$A$10001,_xlfn.AGGREGATE(15,6,(ROW($A$4:$A$10001)-ROW($A$4)+1)/(($A$4:$A$10001&lt;&gt;"")*($C$4:$C$10001&gt;0)),ROWS(E$4:E855))))</f>
        <v/>
      </c>
      <c r="F855" t="str" cm="1">
        <f t="array" ref="F855">IF(ROWS(F$4:F855)&gt;COUNTIFS($B$4:$B$10001,"&lt;&gt;",$C$4:$C$10001,"&gt;0"),"",INDEX($B$4:$B$10001,_xlfn.AGGREGATE(15,6,(ROW($B$4:$B$10001)-ROW($B$4)+1)/(($B$4:$B$10001&lt;&gt;"")*($C$4:$C$10001&gt;0)),ROWS(F$4:F855))))</f>
        <v/>
      </c>
      <c r="G855" t="str" cm="1">
        <f t="array" ref="G855">IF(ROWS(G$4:G855)&gt;COUNTIFS($C$4:$C$10001,"&lt;&gt;",$C$4:$C$10001,"&gt;0"),"",INDEX($C$4:$C$10001,_xlfn.AGGREGATE(15,6,(ROW($C$4:$C$10001)-ROW($C$4)+1)/(($C$4:$C$10001&lt;&gt;"")*($C$4:$C$10001&gt;0)),ROWS(G$4:G855))))</f>
        <v/>
      </c>
      <c r="H855" s="8">
        <f t="shared" si="57"/>
        <v>0</v>
      </c>
      <c r="I855" s="8">
        <f t="shared" si="58"/>
        <v>0</v>
      </c>
      <c r="J855" s="9"/>
      <c r="K855" s="9"/>
      <c r="L855" s="9"/>
      <c r="M855" s="9"/>
      <c r="N855" s="9"/>
      <c r="O855" t="str" cm="1">
        <f t="array" ref="O855">IF(ROWS(O$4:O855)&gt;COUNTIFS($A$4:$A$10001,"&lt;&gt;",$C$4:$C$10001,"=0"),"",INDEX($A$4:$A$10001,_xlfn.AGGREGATE(15,6,(ROW($A$4:$A$10001)-ROW($A$4)+1)/(($A$4:$A$10001&lt;&gt;"")*($C$4:$C$10001=0)),ROWS(O$4:O855))))</f>
        <v/>
      </c>
      <c r="P855" t="str" cm="1">
        <f t="array" ref="P855">IF(ROWS(P$4:P855)&gt;COUNTIFS($B$4:$B$10001,"&lt;&gt;",$C$4:$C$10001,"=0"),"",INDEX($B$4:$B$10001,_xlfn.AGGREGATE(15,6,(ROW($B$4:$B$10001)-ROW($B$4)+1)/(($B$4:$B$10001&lt;&gt;"")*($C$4:$C$10001=0)),ROWS(P$4:P855))))</f>
        <v/>
      </c>
      <c r="Q855" s="10" t="str">
        <f t="shared" si="59"/>
        <v/>
      </c>
      <c r="R855" s="10" t="str">
        <f t="shared" si="60"/>
        <v/>
      </c>
    </row>
    <row r="856" spans="5:18" x14ac:dyDescent="0.2">
      <c r="E856" t="str" cm="1">
        <f t="array" ref="E856">IF(ROWS(E$4:E856)&gt;COUNTIFS($A$4:$A$10001,"&lt;&gt;",$C$4:$C$10001,"&gt;0"),"",INDEX($A$4:$A$10001,_xlfn.AGGREGATE(15,6,(ROW($A$4:$A$10001)-ROW($A$4)+1)/(($A$4:$A$10001&lt;&gt;"")*($C$4:$C$10001&gt;0)),ROWS(E$4:E856))))</f>
        <v/>
      </c>
      <c r="F856" t="str" cm="1">
        <f t="array" ref="F856">IF(ROWS(F$4:F856)&gt;COUNTIFS($B$4:$B$10001,"&lt;&gt;",$C$4:$C$10001,"&gt;0"),"",INDEX($B$4:$B$10001,_xlfn.AGGREGATE(15,6,(ROW($B$4:$B$10001)-ROW($B$4)+1)/(($B$4:$B$10001&lt;&gt;"")*($C$4:$C$10001&gt;0)),ROWS(F$4:F856))))</f>
        <v/>
      </c>
      <c r="G856" t="str" cm="1">
        <f t="array" ref="G856">IF(ROWS(G$4:G856)&gt;COUNTIFS($C$4:$C$10001,"&lt;&gt;",$C$4:$C$10001,"&gt;0"),"",INDEX($C$4:$C$10001,_xlfn.AGGREGATE(15,6,(ROW($C$4:$C$10001)-ROW($C$4)+1)/(($C$4:$C$10001&lt;&gt;"")*($C$4:$C$10001&gt;0)),ROWS(G$4:G856))))</f>
        <v/>
      </c>
      <c r="H856" s="8">
        <f t="shared" si="57"/>
        <v>0</v>
      </c>
      <c r="I856" s="8">
        <f t="shared" si="58"/>
        <v>0</v>
      </c>
      <c r="J856" s="9"/>
      <c r="K856" s="9"/>
      <c r="L856" s="9"/>
      <c r="M856" s="9"/>
      <c r="N856" s="9"/>
      <c r="O856" t="str" cm="1">
        <f t="array" ref="O856">IF(ROWS(O$4:O856)&gt;COUNTIFS($A$4:$A$10001,"&lt;&gt;",$C$4:$C$10001,"=0"),"",INDEX($A$4:$A$10001,_xlfn.AGGREGATE(15,6,(ROW($A$4:$A$10001)-ROW($A$4)+1)/(($A$4:$A$10001&lt;&gt;"")*($C$4:$C$10001=0)),ROWS(O$4:O856))))</f>
        <v/>
      </c>
      <c r="P856" t="str" cm="1">
        <f t="array" ref="P856">IF(ROWS(P$4:P856)&gt;COUNTIFS($B$4:$B$10001,"&lt;&gt;",$C$4:$C$10001,"=0"),"",INDEX($B$4:$B$10001,_xlfn.AGGREGATE(15,6,(ROW($B$4:$B$10001)-ROW($B$4)+1)/(($B$4:$B$10001&lt;&gt;"")*($C$4:$C$10001=0)),ROWS(P$4:P856))))</f>
        <v/>
      </c>
      <c r="Q856" s="10" t="str">
        <f t="shared" si="59"/>
        <v/>
      </c>
      <c r="R856" s="10" t="str">
        <f t="shared" si="60"/>
        <v/>
      </c>
    </row>
    <row r="857" spans="5:18" x14ac:dyDescent="0.2">
      <c r="E857" t="str" cm="1">
        <f t="array" ref="E857">IF(ROWS(E$4:E857)&gt;COUNTIFS($A$4:$A$10001,"&lt;&gt;",$C$4:$C$10001,"&gt;0"),"",INDEX($A$4:$A$10001,_xlfn.AGGREGATE(15,6,(ROW($A$4:$A$10001)-ROW($A$4)+1)/(($A$4:$A$10001&lt;&gt;"")*($C$4:$C$10001&gt;0)),ROWS(E$4:E857))))</f>
        <v/>
      </c>
      <c r="F857" t="str" cm="1">
        <f t="array" ref="F857">IF(ROWS(F$4:F857)&gt;COUNTIFS($B$4:$B$10001,"&lt;&gt;",$C$4:$C$10001,"&gt;0"),"",INDEX($B$4:$B$10001,_xlfn.AGGREGATE(15,6,(ROW($B$4:$B$10001)-ROW($B$4)+1)/(($B$4:$B$10001&lt;&gt;"")*($C$4:$C$10001&gt;0)),ROWS(F$4:F857))))</f>
        <v/>
      </c>
      <c r="G857" t="str" cm="1">
        <f t="array" ref="G857">IF(ROWS(G$4:G857)&gt;COUNTIFS($C$4:$C$10001,"&lt;&gt;",$C$4:$C$10001,"&gt;0"),"",INDEX($C$4:$C$10001,_xlfn.AGGREGATE(15,6,(ROW($C$4:$C$10001)-ROW($C$4)+1)/(($C$4:$C$10001&lt;&gt;"")*($C$4:$C$10001&gt;0)),ROWS(G$4:G857))))</f>
        <v/>
      </c>
      <c r="H857" s="8">
        <f t="shared" si="57"/>
        <v>0</v>
      </c>
      <c r="I857" s="8">
        <f t="shared" si="58"/>
        <v>0</v>
      </c>
      <c r="J857" s="9"/>
      <c r="K857" s="9"/>
      <c r="L857" s="9"/>
      <c r="M857" s="9"/>
      <c r="N857" s="9"/>
      <c r="O857" t="str" cm="1">
        <f t="array" ref="O857">IF(ROWS(O$4:O857)&gt;COUNTIFS($A$4:$A$10001,"&lt;&gt;",$C$4:$C$10001,"=0"),"",INDEX($A$4:$A$10001,_xlfn.AGGREGATE(15,6,(ROW($A$4:$A$10001)-ROW($A$4)+1)/(($A$4:$A$10001&lt;&gt;"")*($C$4:$C$10001=0)),ROWS(O$4:O857))))</f>
        <v/>
      </c>
      <c r="P857" t="str" cm="1">
        <f t="array" ref="P857">IF(ROWS(P$4:P857)&gt;COUNTIFS($B$4:$B$10001,"&lt;&gt;",$C$4:$C$10001,"=0"),"",INDEX($B$4:$B$10001,_xlfn.AGGREGATE(15,6,(ROW($B$4:$B$10001)-ROW($B$4)+1)/(($B$4:$B$10001&lt;&gt;"")*($C$4:$C$10001=0)),ROWS(P$4:P857))))</f>
        <v/>
      </c>
      <c r="Q857" s="10" t="str">
        <f t="shared" si="59"/>
        <v/>
      </c>
      <c r="R857" s="10" t="str">
        <f t="shared" si="60"/>
        <v/>
      </c>
    </row>
    <row r="858" spans="5:18" x14ac:dyDescent="0.2">
      <c r="E858" t="str" cm="1">
        <f t="array" ref="E858">IF(ROWS(E$4:E858)&gt;COUNTIFS($A$4:$A$10001,"&lt;&gt;",$C$4:$C$10001,"&gt;0"),"",INDEX($A$4:$A$10001,_xlfn.AGGREGATE(15,6,(ROW($A$4:$A$10001)-ROW($A$4)+1)/(($A$4:$A$10001&lt;&gt;"")*($C$4:$C$10001&gt;0)),ROWS(E$4:E858))))</f>
        <v/>
      </c>
      <c r="F858" t="str" cm="1">
        <f t="array" ref="F858">IF(ROWS(F$4:F858)&gt;COUNTIFS($B$4:$B$10001,"&lt;&gt;",$C$4:$C$10001,"&gt;0"),"",INDEX($B$4:$B$10001,_xlfn.AGGREGATE(15,6,(ROW($B$4:$B$10001)-ROW($B$4)+1)/(($B$4:$B$10001&lt;&gt;"")*($C$4:$C$10001&gt;0)),ROWS(F$4:F858))))</f>
        <v/>
      </c>
      <c r="G858" t="str" cm="1">
        <f t="array" ref="G858">IF(ROWS(G$4:G858)&gt;COUNTIFS($C$4:$C$10001,"&lt;&gt;",$C$4:$C$10001,"&gt;0"),"",INDEX($C$4:$C$10001,_xlfn.AGGREGATE(15,6,(ROW($C$4:$C$10001)-ROW($C$4)+1)/(($C$4:$C$10001&lt;&gt;"")*($C$4:$C$10001&gt;0)),ROWS(G$4:G858))))</f>
        <v/>
      </c>
      <c r="H858" s="8">
        <f t="shared" si="57"/>
        <v>0</v>
      </c>
      <c r="I858" s="8">
        <f t="shared" si="58"/>
        <v>0</v>
      </c>
      <c r="J858" s="9"/>
      <c r="K858" s="9"/>
      <c r="L858" s="9"/>
      <c r="M858" s="9"/>
      <c r="N858" s="9"/>
      <c r="O858" t="str" cm="1">
        <f t="array" ref="O858">IF(ROWS(O$4:O858)&gt;COUNTIFS($A$4:$A$10001,"&lt;&gt;",$C$4:$C$10001,"=0"),"",INDEX($A$4:$A$10001,_xlfn.AGGREGATE(15,6,(ROW($A$4:$A$10001)-ROW($A$4)+1)/(($A$4:$A$10001&lt;&gt;"")*($C$4:$C$10001=0)),ROWS(O$4:O858))))</f>
        <v/>
      </c>
      <c r="P858" t="str" cm="1">
        <f t="array" ref="P858">IF(ROWS(P$4:P858)&gt;COUNTIFS($B$4:$B$10001,"&lt;&gt;",$C$4:$C$10001,"=0"),"",INDEX($B$4:$B$10001,_xlfn.AGGREGATE(15,6,(ROW($B$4:$B$10001)-ROW($B$4)+1)/(($B$4:$B$10001&lt;&gt;"")*($C$4:$C$10001=0)),ROWS(P$4:P858))))</f>
        <v/>
      </c>
      <c r="Q858" s="10" t="str">
        <f t="shared" si="59"/>
        <v/>
      </c>
      <c r="R858" s="10" t="str">
        <f t="shared" si="60"/>
        <v/>
      </c>
    </row>
    <row r="859" spans="5:18" x14ac:dyDescent="0.2">
      <c r="E859" t="str" cm="1">
        <f t="array" ref="E859">IF(ROWS(E$4:E859)&gt;COUNTIFS($A$4:$A$10001,"&lt;&gt;",$C$4:$C$10001,"&gt;0"),"",INDEX($A$4:$A$10001,_xlfn.AGGREGATE(15,6,(ROW($A$4:$A$10001)-ROW($A$4)+1)/(($A$4:$A$10001&lt;&gt;"")*($C$4:$C$10001&gt;0)),ROWS(E$4:E859))))</f>
        <v/>
      </c>
      <c r="F859" t="str" cm="1">
        <f t="array" ref="F859">IF(ROWS(F$4:F859)&gt;COUNTIFS($B$4:$B$10001,"&lt;&gt;",$C$4:$C$10001,"&gt;0"),"",INDEX($B$4:$B$10001,_xlfn.AGGREGATE(15,6,(ROW($B$4:$B$10001)-ROW($B$4)+1)/(($B$4:$B$10001&lt;&gt;"")*($C$4:$C$10001&gt;0)),ROWS(F$4:F859))))</f>
        <v/>
      </c>
      <c r="G859" t="str" cm="1">
        <f t="array" ref="G859">IF(ROWS(G$4:G859)&gt;COUNTIFS($C$4:$C$10001,"&lt;&gt;",$C$4:$C$10001,"&gt;0"),"",INDEX($C$4:$C$10001,_xlfn.AGGREGATE(15,6,(ROW($C$4:$C$10001)-ROW($C$4)+1)/(($C$4:$C$10001&lt;&gt;"")*($C$4:$C$10001&gt;0)),ROWS(G$4:G859))))</f>
        <v/>
      </c>
      <c r="H859" s="8">
        <f t="shared" si="57"/>
        <v>0</v>
      </c>
      <c r="I859" s="8">
        <f t="shared" si="58"/>
        <v>0</v>
      </c>
      <c r="J859" s="9"/>
      <c r="K859" s="9"/>
      <c r="L859" s="9"/>
      <c r="M859" s="9"/>
      <c r="N859" s="9"/>
      <c r="O859" t="str" cm="1">
        <f t="array" ref="O859">IF(ROWS(O$4:O859)&gt;COUNTIFS($A$4:$A$10001,"&lt;&gt;",$C$4:$C$10001,"=0"),"",INDEX($A$4:$A$10001,_xlfn.AGGREGATE(15,6,(ROW($A$4:$A$10001)-ROW($A$4)+1)/(($A$4:$A$10001&lt;&gt;"")*($C$4:$C$10001=0)),ROWS(O$4:O859))))</f>
        <v/>
      </c>
      <c r="P859" t="str" cm="1">
        <f t="array" ref="P859">IF(ROWS(P$4:P859)&gt;COUNTIFS($B$4:$B$10001,"&lt;&gt;",$C$4:$C$10001,"=0"),"",INDEX($B$4:$B$10001,_xlfn.AGGREGATE(15,6,(ROW($B$4:$B$10001)-ROW($B$4)+1)/(($B$4:$B$10001&lt;&gt;"")*($C$4:$C$10001=0)),ROWS(P$4:P859))))</f>
        <v/>
      </c>
      <c r="Q859" s="10" t="str">
        <f t="shared" si="59"/>
        <v/>
      </c>
      <c r="R859" s="10" t="str">
        <f t="shared" si="60"/>
        <v/>
      </c>
    </row>
    <row r="860" spans="5:18" x14ac:dyDescent="0.2">
      <c r="E860" t="str" cm="1">
        <f t="array" ref="E860">IF(ROWS(E$4:E860)&gt;COUNTIFS($A$4:$A$10001,"&lt;&gt;",$C$4:$C$10001,"&gt;0"),"",INDEX($A$4:$A$10001,_xlfn.AGGREGATE(15,6,(ROW($A$4:$A$10001)-ROW($A$4)+1)/(($A$4:$A$10001&lt;&gt;"")*($C$4:$C$10001&gt;0)),ROWS(E$4:E860))))</f>
        <v/>
      </c>
      <c r="F860" t="str" cm="1">
        <f t="array" ref="F860">IF(ROWS(F$4:F860)&gt;COUNTIFS($B$4:$B$10001,"&lt;&gt;",$C$4:$C$10001,"&gt;0"),"",INDEX($B$4:$B$10001,_xlfn.AGGREGATE(15,6,(ROW($B$4:$B$10001)-ROW($B$4)+1)/(($B$4:$B$10001&lt;&gt;"")*($C$4:$C$10001&gt;0)),ROWS(F$4:F860))))</f>
        <v/>
      </c>
      <c r="G860" t="str" cm="1">
        <f t="array" ref="G860">IF(ROWS(G$4:G860)&gt;COUNTIFS($C$4:$C$10001,"&lt;&gt;",$C$4:$C$10001,"&gt;0"),"",INDEX($C$4:$C$10001,_xlfn.AGGREGATE(15,6,(ROW($C$4:$C$10001)-ROW($C$4)+1)/(($C$4:$C$10001&lt;&gt;"")*($C$4:$C$10001&gt;0)),ROWS(G$4:G860))))</f>
        <v/>
      </c>
      <c r="H860" s="8">
        <f t="shared" ref="H860:H923" si="61">IFERROR(LOG(E860), 0)</f>
        <v>0</v>
      </c>
      <c r="I860" s="8">
        <f t="shared" ref="I860:I923" si="62">IFERROR(LOG(G860), 0)</f>
        <v>0</v>
      </c>
      <c r="J860" s="9"/>
      <c r="K860" s="9"/>
      <c r="L860" s="9"/>
      <c r="M860" s="9"/>
      <c r="N860" s="9"/>
      <c r="O860" t="str" cm="1">
        <f t="array" ref="O860">IF(ROWS(O$4:O860)&gt;COUNTIFS($A$4:$A$10001,"&lt;&gt;",$C$4:$C$10001,"=0"),"",INDEX($A$4:$A$10001,_xlfn.AGGREGATE(15,6,(ROW($A$4:$A$10001)-ROW($A$4)+1)/(($A$4:$A$10001&lt;&gt;"")*($C$4:$C$10001=0)),ROWS(O$4:O860))))</f>
        <v/>
      </c>
      <c r="P860" t="str" cm="1">
        <f t="array" ref="P860">IF(ROWS(P$4:P860)&gt;COUNTIFS($B$4:$B$10001,"&lt;&gt;",$C$4:$C$10001,"=0"),"",INDEX($B$4:$B$10001,_xlfn.AGGREGATE(15,6,(ROW($B$4:$B$10001)-ROW($B$4)+1)/(($B$4:$B$10001&lt;&gt;"")*($C$4:$C$10001=0)),ROWS(P$4:P860))))</f>
        <v/>
      </c>
      <c r="Q860" s="10" t="str">
        <f t="shared" si="59"/>
        <v/>
      </c>
      <c r="R860" s="10" t="str">
        <f t="shared" si="60"/>
        <v/>
      </c>
    </row>
    <row r="861" spans="5:18" x14ac:dyDescent="0.2">
      <c r="E861" t="str" cm="1">
        <f t="array" ref="E861">IF(ROWS(E$4:E861)&gt;COUNTIFS($A$4:$A$10001,"&lt;&gt;",$C$4:$C$10001,"&gt;0"),"",INDEX($A$4:$A$10001,_xlfn.AGGREGATE(15,6,(ROW($A$4:$A$10001)-ROW($A$4)+1)/(($A$4:$A$10001&lt;&gt;"")*($C$4:$C$10001&gt;0)),ROWS(E$4:E861))))</f>
        <v/>
      </c>
      <c r="F861" t="str" cm="1">
        <f t="array" ref="F861">IF(ROWS(F$4:F861)&gt;COUNTIFS($B$4:$B$10001,"&lt;&gt;",$C$4:$C$10001,"&gt;0"),"",INDEX($B$4:$B$10001,_xlfn.AGGREGATE(15,6,(ROW($B$4:$B$10001)-ROW($B$4)+1)/(($B$4:$B$10001&lt;&gt;"")*($C$4:$C$10001&gt;0)),ROWS(F$4:F861))))</f>
        <v/>
      </c>
      <c r="G861" t="str" cm="1">
        <f t="array" ref="G861">IF(ROWS(G$4:G861)&gt;COUNTIFS($C$4:$C$10001,"&lt;&gt;",$C$4:$C$10001,"&gt;0"),"",INDEX($C$4:$C$10001,_xlfn.AGGREGATE(15,6,(ROW($C$4:$C$10001)-ROW($C$4)+1)/(($C$4:$C$10001&lt;&gt;"")*($C$4:$C$10001&gt;0)),ROWS(G$4:G861))))</f>
        <v/>
      </c>
      <c r="H861" s="8">
        <f t="shared" si="61"/>
        <v>0</v>
      </c>
      <c r="I861" s="8">
        <f t="shared" si="62"/>
        <v>0</v>
      </c>
      <c r="J861" s="9"/>
      <c r="K861" s="9"/>
      <c r="L861" s="9"/>
      <c r="M861" s="9"/>
      <c r="N861" s="9"/>
      <c r="O861" t="str" cm="1">
        <f t="array" ref="O861">IF(ROWS(O$4:O861)&gt;COUNTIFS($A$4:$A$10001,"&lt;&gt;",$C$4:$C$10001,"=0"),"",INDEX($A$4:$A$10001,_xlfn.AGGREGATE(15,6,(ROW($A$4:$A$10001)-ROW($A$4)+1)/(($A$4:$A$10001&lt;&gt;"")*($C$4:$C$10001=0)),ROWS(O$4:O861))))</f>
        <v/>
      </c>
      <c r="P861" t="str" cm="1">
        <f t="array" ref="P861">IF(ROWS(P$4:P861)&gt;COUNTIFS($B$4:$B$10001,"&lt;&gt;",$C$4:$C$10001,"=0"),"",INDEX($B$4:$B$10001,_xlfn.AGGREGATE(15,6,(ROW($B$4:$B$10001)-ROW($B$4)+1)/(($B$4:$B$10001&lt;&gt;"")*($C$4:$C$10001=0)),ROWS(P$4:P861))))</f>
        <v/>
      </c>
      <c r="Q861" s="10" t="str">
        <f t="shared" si="59"/>
        <v/>
      </c>
      <c r="R861" s="10" t="str">
        <f t="shared" si="60"/>
        <v/>
      </c>
    </row>
    <row r="862" spans="5:18" x14ac:dyDescent="0.2">
      <c r="E862" t="str" cm="1">
        <f t="array" ref="E862">IF(ROWS(E$4:E862)&gt;COUNTIFS($A$4:$A$10001,"&lt;&gt;",$C$4:$C$10001,"&gt;0"),"",INDEX($A$4:$A$10001,_xlfn.AGGREGATE(15,6,(ROW($A$4:$A$10001)-ROW($A$4)+1)/(($A$4:$A$10001&lt;&gt;"")*($C$4:$C$10001&gt;0)),ROWS(E$4:E862))))</f>
        <v/>
      </c>
      <c r="F862" t="str" cm="1">
        <f t="array" ref="F862">IF(ROWS(F$4:F862)&gt;COUNTIFS($B$4:$B$10001,"&lt;&gt;",$C$4:$C$10001,"&gt;0"),"",INDEX($B$4:$B$10001,_xlfn.AGGREGATE(15,6,(ROW($B$4:$B$10001)-ROW($B$4)+1)/(($B$4:$B$10001&lt;&gt;"")*($C$4:$C$10001&gt;0)),ROWS(F$4:F862))))</f>
        <v/>
      </c>
      <c r="G862" t="str" cm="1">
        <f t="array" ref="G862">IF(ROWS(G$4:G862)&gt;COUNTIFS($C$4:$C$10001,"&lt;&gt;",$C$4:$C$10001,"&gt;0"),"",INDEX($C$4:$C$10001,_xlfn.AGGREGATE(15,6,(ROW($C$4:$C$10001)-ROW($C$4)+1)/(($C$4:$C$10001&lt;&gt;"")*($C$4:$C$10001&gt;0)),ROWS(G$4:G862))))</f>
        <v/>
      </c>
      <c r="H862" s="8">
        <f t="shared" si="61"/>
        <v>0</v>
      </c>
      <c r="I862" s="8">
        <f t="shared" si="62"/>
        <v>0</v>
      </c>
      <c r="J862" s="9"/>
      <c r="K862" s="9"/>
      <c r="L862" s="9"/>
      <c r="M862" s="9"/>
      <c r="N862" s="9"/>
      <c r="O862" t="str" cm="1">
        <f t="array" ref="O862">IF(ROWS(O$4:O862)&gt;COUNTIFS($A$4:$A$10001,"&lt;&gt;",$C$4:$C$10001,"=0"),"",INDEX($A$4:$A$10001,_xlfn.AGGREGATE(15,6,(ROW($A$4:$A$10001)-ROW($A$4)+1)/(($A$4:$A$10001&lt;&gt;"")*($C$4:$C$10001=0)),ROWS(O$4:O862))))</f>
        <v/>
      </c>
      <c r="P862" t="str" cm="1">
        <f t="array" ref="P862">IF(ROWS(P$4:P862)&gt;COUNTIFS($B$4:$B$10001,"&lt;&gt;",$C$4:$C$10001,"=0"),"",INDEX($B$4:$B$10001,_xlfn.AGGREGATE(15,6,(ROW($B$4:$B$10001)-ROW($B$4)+1)/(($B$4:$B$10001&lt;&gt;"")*($C$4:$C$10001=0)),ROWS(P$4:P862))))</f>
        <v/>
      </c>
      <c r="Q862" s="10" t="str">
        <f t="shared" si="59"/>
        <v/>
      </c>
      <c r="R862" s="10" t="str">
        <f t="shared" si="60"/>
        <v/>
      </c>
    </row>
    <row r="863" spans="5:18" x14ac:dyDescent="0.2">
      <c r="E863" t="str" cm="1">
        <f t="array" ref="E863">IF(ROWS(E$4:E863)&gt;COUNTIFS($A$4:$A$10001,"&lt;&gt;",$C$4:$C$10001,"&gt;0"),"",INDEX($A$4:$A$10001,_xlfn.AGGREGATE(15,6,(ROW($A$4:$A$10001)-ROW($A$4)+1)/(($A$4:$A$10001&lt;&gt;"")*($C$4:$C$10001&gt;0)),ROWS(E$4:E863))))</f>
        <v/>
      </c>
      <c r="F863" t="str" cm="1">
        <f t="array" ref="F863">IF(ROWS(F$4:F863)&gt;COUNTIFS($B$4:$B$10001,"&lt;&gt;",$C$4:$C$10001,"&gt;0"),"",INDEX($B$4:$B$10001,_xlfn.AGGREGATE(15,6,(ROW($B$4:$B$10001)-ROW($B$4)+1)/(($B$4:$B$10001&lt;&gt;"")*($C$4:$C$10001&gt;0)),ROWS(F$4:F863))))</f>
        <v/>
      </c>
      <c r="G863" t="str" cm="1">
        <f t="array" ref="G863">IF(ROWS(G$4:G863)&gt;COUNTIFS($C$4:$C$10001,"&lt;&gt;",$C$4:$C$10001,"&gt;0"),"",INDEX($C$4:$C$10001,_xlfn.AGGREGATE(15,6,(ROW($C$4:$C$10001)-ROW($C$4)+1)/(($C$4:$C$10001&lt;&gt;"")*($C$4:$C$10001&gt;0)),ROWS(G$4:G863))))</f>
        <v/>
      </c>
      <c r="H863" s="8">
        <f t="shared" si="61"/>
        <v>0</v>
      </c>
      <c r="I863" s="8">
        <f t="shared" si="62"/>
        <v>0</v>
      </c>
      <c r="J863" s="9"/>
      <c r="K863" s="9"/>
      <c r="L863" s="9"/>
      <c r="M863" s="9"/>
      <c r="N863" s="9"/>
      <c r="O863" t="str" cm="1">
        <f t="array" ref="O863">IF(ROWS(O$4:O863)&gt;COUNTIFS($A$4:$A$10001,"&lt;&gt;",$C$4:$C$10001,"=0"),"",INDEX($A$4:$A$10001,_xlfn.AGGREGATE(15,6,(ROW($A$4:$A$10001)-ROW($A$4)+1)/(($A$4:$A$10001&lt;&gt;"")*($C$4:$C$10001=0)),ROWS(O$4:O863))))</f>
        <v/>
      </c>
      <c r="P863" t="str" cm="1">
        <f t="array" ref="P863">IF(ROWS(P$4:P863)&gt;COUNTIFS($B$4:$B$10001,"&lt;&gt;",$C$4:$C$10001,"=0"),"",INDEX($B$4:$B$10001,_xlfn.AGGREGATE(15,6,(ROW($B$4:$B$10001)-ROW($B$4)+1)/(($B$4:$B$10001&lt;&gt;"")*($C$4:$C$10001=0)),ROWS(P$4:P863))))</f>
        <v/>
      </c>
      <c r="Q863" s="10" t="str">
        <f t="shared" si="59"/>
        <v/>
      </c>
      <c r="R863" s="10" t="str">
        <f t="shared" si="60"/>
        <v/>
      </c>
    </row>
    <row r="864" spans="5:18" x14ac:dyDescent="0.2">
      <c r="E864" t="str" cm="1">
        <f t="array" ref="E864">IF(ROWS(E$4:E864)&gt;COUNTIFS($A$4:$A$10001,"&lt;&gt;",$C$4:$C$10001,"&gt;0"),"",INDEX($A$4:$A$10001,_xlfn.AGGREGATE(15,6,(ROW($A$4:$A$10001)-ROW($A$4)+1)/(($A$4:$A$10001&lt;&gt;"")*($C$4:$C$10001&gt;0)),ROWS(E$4:E864))))</f>
        <v/>
      </c>
      <c r="F864" t="str" cm="1">
        <f t="array" ref="F864">IF(ROWS(F$4:F864)&gt;COUNTIFS($B$4:$B$10001,"&lt;&gt;",$C$4:$C$10001,"&gt;0"),"",INDEX($B$4:$B$10001,_xlfn.AGGREGATE(15,6,(ROW($B$4:$B$10001)-ROW($B$4)+1)/(($B$4:$B$10001&lt;&gt;"")*($C$4:$C$10001&gt;0)),ROWS(F$4:F864))))</f>
        <v/>
      </c>
      <c r="G864" t="str" cm="1">
        <f t="array" ref="G864">IF(ROWS(G$4:G864)&gt;COUNTIFS($C$4:$C$10001,"&lt;&gt;",$C$4:$C$10001,"&gt;0"),"",INDEX($C$4:$C$10001,_xlfn.AGGREGATE(15,6,(ROW($C$4:$C$10001)-ROW($C$4)+1)/(($C$4:$C$10001&lt;&gt;"")*($C$4:$C$10001&gt;0)),ROWS(G$4:G864))))</f>
        <v/>
      </c>
      <c r="H864" s="8">
        <f t="shared" si="61"/>
        <v>0</v>
      </c>
      <c r="I864" s="8">
        <f t="shared" si="62"/>
        <v>0</v>
      </c>
      <c r="J864" s="9"/>
      <c r="K864" s="9"/>
      <c r="L864" s="9"/>
      <c r="M864" s="9"/>
      <c r="N864" s="9"/>
      <c r="O864" t="str" cm="1">
        <f t="array" ref="O864">IF(ROWS(O$4:O864)&gt;COUNTIFS($A$4:$A$10001,"&lt;&gt;",$C$4:$C$10001,"=0"),"",INDEX($A$4:$A$10001,_xlfn.AGGREGATE(15,6,(ROW($A$4:$A$10001)-ROW($A$4)+1)/(($A$4:$A$10001&lt;&gt;"")*($C$4:$C$10001=0)),ROWS(O$4:O864))))</f>
        <v/>
      </c>
      <c r="P864" t="str" cm="1">
        <f t="array" ref="P864">IF(ROWS(P$4:P864)&gt;COUNTIFS($B$4:$B$10001,"&lt;&gt;",$C$4:$C$10001,"=0"),"",INDEX($B$4:$B$10001,_xlfn.AGGREGATE(15,6,(ROW($B$4:$B$10001)-ROW($B$4)+1)/(($B$4:$B$10001&lt;&gt;"")*($C$4:$C$10001=0)),ROWS(P$4:P864))))</f>
        <v/>
      </c>
      <c r="Q864" s="10" t="str">
        <f t="shared" si="59"/>
        <v/>
      </c>
      <c r="R864" s="10" t="str">
        <f t="shared" si="60"/>
        <v/>
      </c>
    </row>
    <row r="865" spans="5:18" x14ac:dyDescent="0.2">
      <c r="E865" t="str" cm="1">
        <f t="array" ref="E865">IF(ROWS(E$4:E865)&gt;COUNTIFS($A$4:$A$10001,"&lt;&gt;",$C$4:$C$10001,"&gt;0"),"",INDEX($A$4:$A$10001,_xlfn.AGGREGATE(15,6,(ROW($A$4:$A$10001)-ROW($A$4)+1)/(($A$4:$A$10001&lt;&gt;"")*($C$4:$C$10001&gt;0)),ROWS(E$4:E865))))</f>
        <v/>
      </c>
      <c r="F865" t="str" cm="1">
        <f t="array" ref="F865">IF(ROWS(F$4:F865)&gt;COUNTIFS($B$4:$B$10001,"&lt;&gt;",$C$4:$C$10001,"&gt;0"),"",INDEX($B$4:$B$10001,_xlfn.AGGREGATE(15,6,(ROW($B$4:$B$10001)-ROW($B$4)+1)/(($B$4:$B$10001&lt;&gt;"")*($C$4:$C$10001&gt;0)),ROWS(F$4:F865))))</f>
        <v/>
      </c>
      <c r="G865" t="str" cm="1">
        <f t="array" ref="G865">IF(ROWS(G$4:G865)&gt;COUNTIFS($C$4:$C$10001,"&lt;&gt;",$C$4:$C$10001,"&gt;0"),"",INDEX($C$4:$C$10001,_xlfn.AGGREGATE(15,6,(ROW($C$4:$C$10001)-ROW($C$4)+1)/(($C$4:$C$10001&lt;&gt;"")*($C$4:$C$10001&gt;0)),ROWS(G$4:G865))))</f>
        <v/>
      </c>
      <c r="H865" s="8">
        <f t="shared" si="61"/>
        <v>0</v>
      </c>
      <c r="I865" s="8">
        <f t="shared" si="62"/>
        <v>0</v>
      </c>
      <c r="J865" s="9"/>
      <c r="K865" s="9"/>
      <c r="L865" s="9"/>
      <c r="M865" s="9"/>
      <c r="N865" s="9"/>
      <c r="O865" t="str" cm="1">
        <f t="array" ref="O865">IF(ROWS(O$4:O865)&gt;COUNTIFS($A$4:$A$10001,"&lt;&gt;",$C$4:$C$10001,"=0"),"",INDEX($A$4:$A$10001,_xlfn.AGGREGATE(15,6,(ROW($A$4:$A$10001)-ROW($A$4)+1)/(($A$4:$A$10001&lt;&gt;"")*($C$4:$C$10001=0)),ROWS(O$4:O865))))</f>
        <v/>
      </c>
      <c r="P865" t="str" cm="1">
        <f t="array" ref="P865">IF(ROWS(P$4:P865)&gt;COUNTIFS($B$4:$B$10001,"&lt;&gt;",$C$4:$C$10001,"=0"),"",INDEX($B$4:$B$10001,_xlfn.AGGREGATE(15,6,(ROW($B$4:$B$10001)-ROW($B$4)+1)/(($B$4:$B$10001&lt;&gt;"")*($C$4:$C$10001=0)),ROWS(P$4:P865))))</f>
        <v/>
      </c>
      <c r="Q865" s="10" t="str">
        <f t="shared" si="59"/>
        <v/>
      </c>
      <c r="R865" s="10" t="str">
        <f t="shared" si="60"/>
        <v/>
      </c>
    </row>
    <row r="866" spans="5:18" x14ac:dyDescent="0.2">
      <c r="E866" t="str" cm="1">
        <f t="array" ref="E866">IF(ROWS(E$4:E866)&gt;COUNTIFS($A$4:$A$10001,"&lt;&gt;",$C$4:$C$10001,"&gt;0"),"",INDEX($A$4:$A$10001,_xlfn.AGGREGATE(15,6,(ROW($A$4:$A$10001)-ROW($A$4)+1)/(($A$4:$A$10001&lt;&gt;"")*($C$4:$C$10001&gt;0)),ROWS(E$4:E866))))</f>
        <v/>
      </c>
      <c r="F866" t="str" cm="1">
        <f t="array" ref="F866">IF(ROWS(F$4:F866)&gt;COUNTIFS($B$4:$B$10001,"&lt;&gt;",$C$4:$C$10001,"&gt;0"),"",INDEX($B$4:$B$10001,_xlfn.AGGREGATE(15,6,(ROW($B$4:$B$10001)-ROW($B$4)+1)/(($B$4:$B$10001&lt;&gt;"")*($C$4:$C$10001&gt;0)),ROWS(F$4:F866))))</f>
        <v/>
      </c>
      <c r="G866" t="str" cm="1">
        <f t="array" ref="G866">IF(ROWS(G$4:G866)&gt;COUNTIFS($C$4:$C$10001,"&lt;&gt;",$C$4:$C$10001,"&gt;0"),"",INDEX($C$4:$C$10001,_xlfn.AGGREGATE(15,6,(ROW($C$4:$C$10001)-ROW($C$4)+1)/(($C$4:$C$10001&lt;&gt;"")*($C$4:$C$10001&gt;0)),ROWS(G$4:G866))))</f>
        <v/>
      </c>
      <c r="H866" s="8">
        <f t="shared" si="61"/>
        <v>0</v>
      </c>
      <c r="I866" s="8">
        <f t="shared" si="62"/>
        <v>0</v>
      </c>
      <c r="J866" s="9"/>
      <c r="K866" s="9"/>
      <c r="L866" s="9"/>
      <c r="M866" s="9"/>
      <c r="N866" s="9"/>
      <c r="O866" t="str" cm="1">
        <f t="array" ref="O866">IF(ROWS(O$4:O866)&gt;COUNTIFS($A$4:$A$10001,"&lt;&gt;",$C$4:$C$10001,"=0"),"",INDEX($A$4:$A$10001,_xlfn.AGGREGATE(15,6,(ROW($A$4:$A$10001)-ROW($A$4)+1)/(($A$4:$A$10001&lt;&gt;"")*($C$4:$C$10001=0)),ROWS(O$4:O866))))</f>
        <v/>
      </c>
      <c r="P866" t="str" cm="1">
        <f t="array" ref="P866">IF(ROWS(P$4:P866)&gt;COUNTIFS($B$4:$B$10001,"&lt;&gt;",$C$4:$C$10001,"=0"),"",INDEX($B$4:$B$10001,_xlfn.AGGREGATE(15,6,(ROW($B$4:$B$10001)-ROW($B$4)+1)/(($B$4:$B$10001&lt;&gt;"")*($C$4:$C$10001=0)),ROWS(P$4:P866))))</f>
        <v/>
      </c>
      <c r="Q866" s="10" t="str">
        <f t="shared" si="59"/>
        <v/>
      </c>
      <c r="R866" s="10" t="str">
        <f t="shared" si="60"/>
        <v/>
      </c>
    </row>
    <row r="867" spans="5:18" x14ac:dyDescent="0.2">
      <c r="E867" t="str" cm="1">
        <f t="array" ref="E867">IF(ROWS(E$4:E867)&gt;COUNTIFS($A$4:$A$10001,"&lt;&gt;",$C$4:$C$10001,"&gt;0"),"",INDEX($A$4:$A$10001,_xlfn.AGGREGATE(15,6,(ROW($A$4:$A$10001)-ROW($A$4)+1)/(($A$4:$A$10001&lt;&gt;"")*($C$4:$C$10001&gt;0)),ROWS(E$4:E867))))</f>
        <v/>
      </c>
      <c r="F867" t="str" cm="1">
        <f t="array" ref="F867">IF(ROWS(F$4:F867)&gt;COUNTIFS($B$4:$B$10001,"&lt;&gt;",$C$4:$C$10001,"&gt;0"),"",INDEX($B$4:$B$10001,_xlfn.AGGREGATE(15,6,(ROW($B$4:$B$10001)-ROW($B$4)+1)/(($B$4:$B$10001&lt;&gt;"")*($C$4:$C$10001&gt;0)),ROWS(F$4:F867))))</f>
        <v/>
      </c>
      <c r="G867" t="str" cm="1">
        <f t="array" ref="G867">IF(ROWS(G$4:G867)&gt;COUNTIFS($C$4:$C$10001,"&lt;&gt;",$C$4:$C$10001,"&gt;0"),"",INDEX($C$4:$C$10001,_xlfn.AGGREGATE(15,6,(ROW($C$4:$C$10001)-ROW($C$4)+1)/(($C$4:$C$10001&lt;&gt;"")*($C$4:$C$10001&gt;0)),ROWS(G$4:G867))))</f>
        <v/>
      </c>
      <c r="H867" s="8">
        <f t="shared" si="61"/>
        <v>0</v>
      </c>
      <c r="I867" s="8">
        <f t="shared" si="62"/>
        <v>0</v>
      </c>
      <c r="J867" s="9"/>
      <c r="K867" s="9"/>
      <c r="L867" s="9"/>
      <c r="M867" s="9"/>
      <c r="N867" s="9"/>
      <c r="O867" t="str" cm="1">
        <f t="array" ref="O867">IF(ROWS(O$4:O867)&gt;COUNTIFS($A$4:$A$10001,"&lt;&gt;",$C$4:$C$10001,"=0"),"",INDEX($A$4:$A$10001,_xlfn.AGGREGATE(15,6,(ROW($A$4:$A$10001)-ROW($A$4)+1)/(($A$4:$A$10001&lt;&gt;"")*($C$4:$C$10001=0)),ROWS(O$4:O867))))</f>
        <v/>
      </c>
      <c r="P867" t="str" cm="1">
        <f t="array" ref="P867">IF(ROWS(P$4:P867)&gt;COUNTIFS($B$4:$B$10001,"&lt;&gt;",$C$4:$C$10001,"=0"),"",INDEX($B$4:$B$10001,_xlfn.AGGREGATE(15,6,(ROW($B$4:$B$10001)-ROW($B$4)+1)/(($B$4:$B$10001&lt;&gt;"")*($C$4:$C$10001=0)),ROWS(P$4:P867))))</f>
        <v/>
      </c>
      <c r="Q867" s="10" t="str">
        <f t="shared" si="59"/>
        <v/>
      </c>
      <c r="R867" s="10" t="str">
        <f t="shared" si="60"/>
        <v/>
      </c>
    </row>
    <row r="868" spans="5:18" x14ac:dyDescent="0.2">
      <c r="E868" t="str" cm="1">
        <f t="array" ref="E868">IF(ROWS(E$4:E868)&gt;COUNTIFS($A$4:$A$10001,"&lt;&gt;",$C$4:$C$10001,"&gt;0"),"",INDEX($A$4:$A$10001,_xlfn.AGGREGATE(15,6,(ROW($A$4:$A$10001)-ROW($A$4)+1)/(($A$4:$A$10001&lt;&gt;"")*($C$4:$C$10001&gt;0)),ROWS(E$4:E868))))</f>
        <v/>
      </c>
      <c r="F868" t="str" cm="1">
        <f t="array" ref="F868">IF(ROWS(F$4:F868)&gt;COUNTIFS($B$4:$B$10001,"&lt;&gt;",$C$4:$C$10001,"&gt;0"),"",INDEX($B$4:$B$10001,_xlfn.AGGREGATE(15,6,(ROW($B$4:$B$10001)-ROW($B$4)+1)/(($B$4:$B$10001&lt;&gt;"")*($C$4:$C$10001&gt;0)),ROWS(F$4:F868))))</f>
        <v/>
      </c>
      <c r="G868" t="str" cm="1">
        <f t="array" ref="G868">IF(ROWS(G$4:G868)&gt;COUNTIFS($C$4:$C$10001,"&lt;&gt;",$C$4:$C$10001,"&gt;0"),"",INDEX($C$4:$C$10001,_xlfn.AGGREGATE(15,6,(ROW($C$4:$C$10001)-ROW($C$4)+1)/(($C$4:$C$10001&lt;&gt;"")*($C$4:$C$10001&gt;0)),ROWS(G$4:G868))))</f>
        <v/>
      </c>
      <c r="H868" s="8">
        <f t="shared" si="61"/>
        <v>0</v>
      </c>
      <c r="I868" s="8">
        <f t="shared" si="62"/>
        <v>0</v>
      </c>
      <c r="J868" s="9"/>
      <c r="K868" s="9"/>
      <c r="L868" s="9"/>
      <c r="M868" s="9"/>
      <c r="N868" s="9"/>
      <c r="O868" t="str" cm="1">
        <f t="array" ref="O868">IF(ROWS(O$4:O868)&gt;COUNTIFS($A$4:$A$10001,"&lt;&gt;",$C$4:$C$10001,"=0"),"",INDEX($A$4:$A$10001,_xlfn.AGGREGATE(15,6,(ROW($A$4:$A$10001)-ROW($A$4)+1)/(($A$4:$A$10001&lt;&gt;"")*($C$4:$C$10001=0)),ROWS(O$4:O868))))</f>
        <v/>
      </c>
      <c r="P868" t="str" cm="1">
        <f t="array" ref="P868">IF(ROWS(P$4:P868)&gt;COUNTIFS($B$4:$B$10001,"&lt;&gt;",$C$4:$C$10001,"=0"),"",INDEX($B$4:$B$10001,_xlfn.AGGREGATE(15,6,(ROW($B$4:$B$10001)-ROW($B$4)+1)/(($B$4:$B$10001&lt;&gt;"")*($C$4:$C$10001=0)),ROWS(P$4:P868))))</f>
        <v/>
      </c>
      <c r="Q868" s="10" t="str">
        <f t="shared" si="59"/>
        <v/>
      </c>
      <c r="R868" s="10" t="str">
        <f t="shared" si="60"/>
        <v/>
      </c>
    </row>
    <row r="869" spans="5:18" x14ac:dyDescent="0.2">
      <c r="E869" t="str" cm="1">
        <f t="array" ref="E869">IF(ROWS(E$4:E869)&gt;COUNTIFS($A$4:$A$10001,"&lt;&gt;",$C$4:$C$10001,"&gt;0"),"",INDEX($A$4:$A$10001,_xlfn.AGGREGATE(15,6,(ROW($A$4:$A$10001)-ROW($A$4)+1)/(($A$4:$A$10001&lt;&gt;"")*($C$4:$C$10001&gt;0)),ROWS(E$4:E869))))</f>
        <v/>
      </c>
      <c r="F869" t="str" cm="1">
        <f t="array" ref="F869">IF(ROWS(F$4:F869)&gt;COUNTIFS($B$4:$B$10001,"&lt;&gt;",$C$4:$C$10001,"&gt;0"),"",INDEX($B$4:$B$10001,_xlfn.AGGREGATE(15,6,(ROW($B$4:$B$10001)-ROW($B$4)+1)/(($B$4:$B$10001&lt;&gt;"")*($C$4:$C$10001&gt;0)),ROWS(F$4:F869))))</f>
        <v/>
      </c>
      <c r="G869" t="str" cm="1">
        <f t="array" ref="G869">IF(ROWS(G$4:G869)&gt;COUNTIFS($C$4:$C$10001,"&lt;&gt;",$C$4:$C$10001,"&gt;0"),"",INDEX($C$4:$C$10001,_xlfn.AGGREGATE(15,6,(ROW($C$4:$C$10001)-ROW($C$4)+1)/(($C$4:$C$10001&lt;&gt;"")*($C$4:$C$10001&gt;0)),ROWS(G$4:G869))))</f>
        <v/>
      </c>
      <c r="H869" s="8">
        <f t="shared" si="61"/>
        <v>0</v>
      </c>
      <c r="I869" s="8">
        <f t="shared" si="62"/>
        <v>0</v>
      </c>
      <c r="J869" s="9"/>
      <c r="K869" s="9"/>
      <c r="L869" s="9"/>
      <c r="M869" s="9"/>
      <c r="N869" s="9"/>
      <c r="O869" t="str" cm="1">
        <f t="array" ref="O869">IF(ROWS(O$4:O869)&gt;COUNTIFS($A$4:$A$10001,"&lt;&gt;",$C$4:$C$10001,"=0"),"",INDEX($A$4:$A$10001,_xlfn.AGGREGATE(15,6,(ROW($A$4:$A$10001)-ROW($A$4)+1)/(($A$4:$A$10001&lt;&gt;"")*($C$4:$C$10001=0)),ROWS(O$4:O869))))</f>
        <v/>
      </c>
      <c r="P869" t="str" cm="1">
        <f t="array" ref="P869">IF(ROWS(P$4:P869)&gt;COUNTIFS($B$4:$B$10001,"&lt;&gt;",$C$4:$C$10001,"=0"),"",INDEX($B$4:$B$10001,_xlfn.AGGREGATE(15,6,(ROW($B$4:$B$10001)-ROW($B$4)+1)/(($B$4:$B$10001&lt;&gt;"")*($C$4:$C$10001=0)),ROWS(P$4:P869))))</f>
        <v/>
      </c>
      <c r="Q869" s="10" t="str">
        <f t="shared" si="59"/>
        <v/>
      </c>
      <c r="R869" s="10" t="str">
        <f t="shared" si="60"/>
        <v/>
      </c>
    </row>
    <row r="870" spans="5:18" x14ac:dyDescent="0.2">
      <c r="E870" t="str" cm="1">
        <f t="array" ref="E870">IF(ROWS(E$4:E870)&gt;COUNTIFS($A$4:$A$10001,"&lt;&gt;",$C$4:$C$10001,"&gt;0"),"",INDEX($A$4:$A$10001,_xlfn.AGGREGATE(15,6,(ROW($A$4:$A$10001)-ROW($A$4)+1)/(($A$4:$A$10001&lt;&gt;"")*($C$4:$C$10001&gt;0)),ROWS(E$4:E870))))</f>
        <v/>
      </c>
      <c r="F870" t="str" cm="1">
        <f t="array" ref="F870">IF(ROWS(F$4:F870)&gt;COUNTIFS($B$4:$B$10001,"&lt;&gt;",$C$4:$C$10001,"&gt;0"),"",INDEX($B$4:$B$10001,_xlfn.AGGREGATE(15,6,(ROW($B$4:$B$10001)-ROW($B$4)+1)/(($B$4:$B$10001&lt;&gt;"")*($C$4:$C$10001&gt;0)),ROWS(F$4:F870))))</f>
        <v/>
      </c>
      <c r="G870" t="str" cm="1">
        <f t="array" ref="G870">IF(ROWS(G$4:G870)&gt;COUNTIFS($C$4:$C$10001,"&lt;&gt;",$C$4:$C$10001,"&gt;0"),"",INDEX($C$4:$C$10001,_xlfn.AGGREGATE(15,6,(ROW($C$4:$C$10001)-ROW($C$4)+1)/(($C$4:$C$10001&lt;&gt;"")*($C$4:$C$10001&gt;0)),ROWS(G$4:G870))))</f>
        <v/>
      </c>
      <c r="H870" s="8">
        <f t="shared" si="61"/>
        <v>0</v>
      </c>
      <c r="I870" s="8">
        <f t="shared" si="62"/>
        <v>0</v>
      </c>
      <c r="J870" s="9"/>
      <c r="K870" s="9"/>
      <c r="L870" s="9"/>
      <c r="M870" s="9"/>
      <c r="N870" s="9"/>
      <c r="O870" t="str" cm="1">
        <f t="array" ref="O870">IF(ROWS(O$4:O870)&gt;COUNTIFS($A$4:$A$10001,"&lt;&gt;",$C$4:$C$10001,"=0"),"",INDEX($A$4:$A$10001,_xlfn.AGGREGATE(15,6,(ROW($A$4:$A$10001)-ROW($A$4)+1)/(($A$4:$A$10001&lt;&gt;"")*($C$4:$C$10001=0)),ROWS(O$4:O870))))</f>
        <v/>
      </c>
      <c r="P870" t="str" cm="1">
        <f t="array" ref="P870">IF(ROWS(P$4:P870)&gt;COUNTIFS($B$4:$B$10001,"&lt;&gt;",$C$4:$C$10001,"=0"),"",INDEX($B$4:$B$10001,_xlfn.AGGREGATE(15,6,(ROW($B$4:$B$10001)-ROW($B$4)+1)/(($B$4:$B$10001&lt;&gt;"")*($C$4:$C$10001=0)),ROWS(P$4:P870))))</f>
        <v/>
      </c>
      <c r="Q870" s="10" t="str">
        <f t="shared" si="59"/>
        <v/>
      </c>
      <c r="R870" s="10" t="str">
        <f t="shared" si="60"/>
        <v/>
      </c>
    </row>
    <row r="871" spans="5:18" x14ac:dyDescent="0.2">
      <c r="E871" t="str" cm="1">
        <f t="array" ref="E871">IF(ROWS(E$4:E871)&gt;COUNTIFS($A$4:$A$10001,"&lt;&gt;",$C$4:$C$10001,"&gt;0"),"",INDEX($A$4:$A$10001,_xlfn.AGGREGATE(15,6,(ROW($A$4:$A$10001)-ROW($A$4)+1)/(($A$4:$A$10001&lt;&gt;"")*($C$4:$C$10001&gt;0)),ROWS(E$4:E871))))</f>
        <v/>
      </c>
      <c r="F871" t="str" cm="1">
        <f t="array" ref="F871">IF(ROWS(F$4:F871)&gt;COUNTIFS($B$4:$B$10001,"&lt;&gt;",$C$4:$C$10001,"&gt;0"),"",INDEX($B$4:$B$10001,_xlfn.AGGREGATE(15,6,(ROW($B$4:$B$10001)-ROW($B$4)+1)/(($B$4:$B$10001&lt;&gt;"")*($C$4:$C$10001&gt;0)),ROWS(F$4:F871))))</f>
        <v/>
      </c>
      <c r="G871" t="str" cm="1">
        <f t="array" ref="G871">IF(ROWS(G$4:G871)&gt;COUNTIFS($C$4:$C$10001,"&lt;&gt;",$C$4:$C$10001,"&gt;0"),"",INDEX($C$4:$C$10001,_xlfn.AGGREGATE(15,6,(ROW($C$4:$C$10001)-ROW($C$4)+1)/(($C$4:$C$10001&lt;&gt;"")*($C$4:$C$10001&gt;0)),ROWS(G$4:G871))))</f>
        <v/>
      </c>
      <c r="H871" s="8">
        <f t="shared" si="61"/>
        <v>0</v>
      </c>
      <c r="I871" s="8">
        <f t="shared" si="62"/>
        <v>0</v>
      </c>
      <c r="J871" s="9"/>
      <c r="K871" s="9"/>
      <c r="L871" s="9"/>
      <c r="M871" s="9"/>
      <c r="N871" s="9"/>
      <c r="O871" t="str" cm="1">
        <f t="array" ref="O871">IF(ROWS(O$4:O871)&gt;COUNTIFS($A$4:$A$10001,"&lt;&gt;",$C$4:$C$10001,"=0"),"",INDEX($A$4:$A$10001,_xlfn.AGGREGATE(15,6,(ROW($A$4:$A$10001)-ROW($A$4)+1)/(($A$4:$A$10001&lt;&gt;"")*($C$4:$C$10001=0)),ROWS(O$4:O871))))</f>
        <v/>
      </c>
      <c r="P871" t="str" cm="1">
        <f t="array" ref="P871">IF(ROWS(P$4:P871)&gt;COUNTIFS($B$4:$B$10001,"&lt;&gt;",$C$4:$C$10001,"=0"),"",INDEX($B$4:$B$10001,_xlfn.AGGREGATE(15,6,(ROW($B$4:$B$10001)-ROW($B$4)+1)/(($B$4:$B$10001&lt;&gt;"")*($C$4:$C$10001=0)),ROWS(P$4:P871))))</f>
        <v/>
      </c>
      <c r="Q871" s="10" t="str">
        <f t="shared" si="59"/>
        <v/>
      </c>
      <c r="R871" s="10" t="str">
        <f t="shared" si="60"/>
        <v/>
      </c>
    </row>
    <row r="872" spans="5:18" x14ac:dyDescent="0.2">
      <c r="E872" t="str" cm="1">
        <f t="array" ref="E872">IF(ROWS(E$4:E872)&gt;COUNTIFS($A$4:$A$10001,"&lt;&gt;",$C$4:$C$10001,"&gt;0"),"",INDEX($A$4:$A$10001,_xlfn.AGGREGATE(15,6,(ROW($A$4:$A$10001)-ROW($A$4)+1)/(($A$4:$A$10001&lt;&gt;"")*($C$4:$C$10001&gt;0)),ROWS(E$4:E872))))</f>
        <v/>
      </c>
      <c r="F872" t="str" cm="1">
        <f t="array" ref="F872">IF(ROWS(F$4:F872)&gt;COUNTIFS($B$4:$B$10001,"&lt;&gt;",$C$4:$C$10001,"&gt;0"),"",INDEX($B$4:$B$10001,_xlfn.AGGREGATE(15,6,(ROW($B$4:$B$10001)-ROW($B$4)+1)/(($B$4:$B$10001&lt;&gt;"")*($C$4:$C$10001&gt;0)),ROWS(F$4:F872))))</f>
        <v/>
      </c>
      <c r="G872" t="str" cm="1">
        <f t="array" ref="G872">IF(ROWS(G$4:G872)&gt;COUNTIFS($C$4:$C$10001,"&lt;&gt;",$C$4:$C$10001,"&gt;0"),"",INDEX($C$4:$C$10001,_xlfn.AGGREGATE(15,6,(ROW($C$4:$C$10001)-ROW($C$4)+1)/(($C$4:$C$10001&lt;&gt;"")*($C$4:$C$10001&gt;0)),ROWS(G$4:G872))))</f>
        <v/>
      </c>
      <c r="H872" s="8">
        <f t="shared" si="61"/>
        <v>0</v>
      </c>
      <c r="I872" s="8">
        <f t="shared" si="62"/>
        <v>0</v>
      </c>
      <c r="J872" s="9"/>
      <c r="K872" s="9"/>
      <c r="L872" s="9"/>
      <c r="M872" s="9"/>
      <c r="N872" s="9"/>
      <c r="O872" t="str" cm="1">
        <f t="array" ref="O872">IF(ROWS(O$4:O872)&gt;COUNTIFS($A$4:$A$10001,"&lt;&gt;",$C$4:$C$10001,"=0"),"",INDEX($A$4:$A$10001,_xlfn.AGGREGATE(15,6,(ROW($A$4:$A$10001)-ROW($A$4)+1)/(($A$4:$A$10001&lt;&gt;"")*($C$4:$C$10001=0)),ROWS(O$4:O872))))</f>
        <v/>
      </c>
      <c r="P872" t="str" cm="1">
        <f t="array" ref="P872">IF(ROWS(P$4:P872)&gt;COUNTIFS($B$4:$B$10001,"&lt;&gt;",$C$4:$C$10001,"=0"),"",INDEX($B$4:$B$10001,_xlfn.AGGREGATE(15,6,(ROW($B$4:$B$10001)-ROW($B$4)+1)/(($B$4:$B$10001&lt;&gt;"")*($C$4:$C$10001=0)),ROWS(P$4:P872))))</f>
        <v/>
      </c>
      <c r="Q872" s="10" t="str">
        <f t="shared" si="59"/>
        <v/>
      </c>
      <c r="R872" s="10" t="str">
        <f t="shared" si="60"/>
        <v/>
      </c>
    </row>
    <row r="873" spans="5:18" x14ac:dyDescent="0.2">
      <c r="E873" t="str" cm="1">
        <f t="array" ref="E873">IF(ROWS(E$4:E873)&gt;COUNTIFS($A$4:$A$10001,"&lt;&gt;",$C$4:$C$10001,"&gt;0"),"",INDEX($A$4:$A$10001,_xlfn.AGGREGATE(15,6,(ROW($A$4:$A$10001)-ROW($A$4)+1)/(($A$4:$A$10001&lt;&gt;"")*($C$4:$C$10001&gt;0)),ROWS(E$4:E873))))</f>
        <v/>
      </c>
      <c r="F873" t="str" cm="1">
        <f t="array" ref="F873">IF(ROWS(F$4:F873)&gt;COUNTIFS($B$4:$B$10001,"&lt;&gt;",$C$4:$C$10001,"&gt;0"),"",INDEX($B$4:$B$10001,_xlfn.AGGREGATE(15,6,(ROW($B$4:$B$10001)-ROW($B$4)+1)/(($B$4:$B$10001&lt;&gt;"")*($C$4:$C$10001&gt;0)),ROWS(F$4:F873))))</f>
        <v/>
      </c>
      <c r="G873" t="str" cm="1">
        <f t="array" ref="G873">IF(ROWS(G$4:G873)&gt;COUNTIFS($C$4:$C$10001,"&lt;&gt;",$C$4:$C$10001,"&gt;0"),"",INDEX($C$4:$C$10001,_xlfn.AGGREGATE(15,6,(ROW($C$4:$C$10001)-ROW($C$4)+1)/(($C$4:$C$10001&lt;&gt;"")*($C$4:$C$10001&gt;0)),ROWS(G$4:G873))))</f>
        <v/>
      </c>
      <c r="H873" s="8">
        <f t="shared" si="61"/>
        <v>0</v>
      </c>
      <c r="I873" s="8">
        <f t="shared" si="62"/>
        <v>0</v>
      </c>
      <c r="J873" s="9"/>
      <c r="K873" s="9"/>
      <c r="L873" s="9"/>
      <c r="M873" s="9"/>
      <c r="N873" s="9"/>
      <c r="O873" t="str" cm="1">
        <f t="array" ref="O873">IF(ROWS(O$4:O873)&gt;COUNTIFS($A$4:$A$10001,"&lt;&gt;",$C$4:$C$10001,"=0"),"",INDEX($A$4:$A$10001,_xlfn.AGGREGATE(15,6,(ROW($A$4:$A$10001)-ROW($A$4)+1)/(($A$4:$A$10001&lt;&gt;"")*($C$4:$C$10001=0)),ROWS(O$4:O873))))</f>
        <v/>
      </c>
      <c r="P873" t="str" cm="1">
        <f t="array" ref="P873">IF(ROWS(P$4:P873)&gt;COUNTIFS($B$4:$B$10001,"&lt;&gt;",$C$4:$C$10001,"=0"),"",INDEX($B$4:$B$10001,_xlfn.AGGREGATE(15,6,(ROW($B$4:$B$10001)-ROW($B$4)+1)/(($B$4:$B$10001&lt;&gt;"")*($C$4:$C$10001=0)),ROWS(P$4:P873))))</f>
        <v/>
      </c>
      <c r="Q873" s="10" t="str">
        <f t="shared" si="59"/>
        <v/>
      </c>
      <c r="R873" s="10" t="str">
        <f t="shared" si="60"/>
        <v/>
      </c>
    </row>
    <row r="874" spans="5:18" x14ac:dyDescent="0.2">
      <c r="E874" t="str" cm="1">
        <f t="array" ref="E874">IF(ROWS(E$4:E874)&gt;COUNTIFS($A$4:$A$10001,"&lt;&gt;",$C$4:$C$10001,"&gt;0"),"",INDEX($A$4:$A$10001,_xlfn.AGGREGATE(15,6,(ROW($A$4:$A$10001)-ROW($A$4)+1)/(($A$4:$A$10001&lt;&gt;"")*($C$4:$C$10001&gt;0)),ROWS(E$4:E874))))</f>
        <v/>
      </c>
      <c r="F874" t="str" cm="1">
        <f t="array" ref="F874">IF(ROWS(F$4:F874)&gt;COUNTIFS($B$4:$B$10001,"&lt;&gt;",$C$4:$C$10001,"&gt;0"),"",INDEX($B$4:$B$10001,_xlfn.AGGREGATE(15,6,(ROW($B$4:$B$10001)-ROW($B$4)+1)/(($B$4:$B$10001&lt;&gt;"")*($C$4:$C$10001&gt;0)),ROWS(F$4:F874))))</f>
        <v/>
      </c>
      <c r="G874" t="str" cm="1">
        <f t="array" ref="G874">IF(ROWS(G$4:G874)&gt;COUNTIFS($C$4:$C$10001,"&lt;&gt;",$C$4:$C$10001,"&gt;0"),"",INDEX($C$4:$C$10001,_xlfn.AGGREGATE(15,6,(ROW($C$4:$C$10001)-ROW($C$4)+1)/(($C$4:$C$10001&lt;&gt;"")*($C$4:$C$10001&gt;0)),ROWS(G$4:G874))))</f>
        <v/>
      </c>
      <c r="H874" s="8">
        <f t="shared" si="61"/>
        <v>0</v>
      </c>
      <c r="I874" s="8">
        <f t="shared" si="62"/>
        <v>0</v>
      </c>
      <c r="J874" s="9"/>
      <c r="K874" s="9"/>
      <c r="L874" s="9"/>
      <c r="M874" s="9"/>
      <c r="N874" s="9"/>
      <c r="O874" t="str" cm="1">
        <f t="array" ref="O874">IF(ROWS(O$4:O874)&gt;COUNTIFS($A$4:$A$10001,"&lt;&gt;",$C$4:$C$10001,"=0"),"",INDEX($A$4:$A$10001,_xlfn.AGGREGATE(15,6,(ROW($A$4:$A$10001)-ROW($A$4)+1)/(($A$4:$A$10001&lt;&gt;"")*($C$4:$C$10001=0)),ROWS(O$4:O874))))</f>
        <v/>
      </c>
      <c r="P874" t="str" cm="1">
        <f t="array" ref="P874">IF(ROWS(P$4:P874)&gt;COUNTIFS($B$4:$B$10001,"&lt;&gt;",$C$4:$C$10001,"=0"),"",INDEX($B$4:$B$10001,_xlfn.AGGREGATE(15,6,(ROW($B$4:$B$10001)-ROW($B$4)+1)/(($B$4:$B$10001&lt;&gt;"")*($C$4:$C$10001=0)),ROWS(P$4:P874))))</f>
        <v/>
      </c>
      <c r="Q874" s="10" t="str">
        <f t="shared" si="59"/>
        <v/>
      </c>
      <c r="R874" s="10" t="str">
        <f t="shared" si="60"/>
        <v/>
      </c>
    </row>
    <row r="875" spans="5:18" x14ac:dyDescent="0.2">
      <c r="E875" t="str" cm="1">
        <f t="array" ref="E875">IF(ROWS(E$4:E875)&gt;COUNTIFS($A$4:$A$10001,"&lt;&gt;",$C$4:$C$10001,"&gt;0"),"",INDEX($A$4:$A$10001,_xlfn.AGGREGATE(15,6,(ROW($A$4:$A$10001)-ROW($A$4)+1)/(($A$4:$A$10001&lt;&gt;"")*($C$4:$C$10001&gt;0)),ROWS(E$4:E875))))</f>
        <v/>
      </c>
      <c r="F875" t="str" cm="1">
        <f t="array" ref="F875">IF(ROWS(F$4:F875)&gt;COUNTIFS($B$4:$B$10001,"&lt;&gt;",$C$4:$C$10001,"&gt;0"),"",INDEX($B$4:$B$10001,_xlfn.AGGREGATE(15,6,(ROW($B$4:$B$10001)-ROW($B$4)+1)/(($B$4:$B$10001&lt;&gt;"")*($C$4:$C$10001&gt;0)),ROWS(F$4:F875))))</f>
        <v/>
      </c>
      <c r="G875" t="str" cm="1">
        <f t="array" ref="G875">IF(ROWS(G$4:G875)&gt;COUNTIFS($C$4:$C$10001,"&lt;&gt;",$C$4:$C$10001,"&gt;0"),"",INDEX($C$4:$C$10001,_xlfn.AGGREGATE(15,6,(ROW($C$4:$C$10001)-ROW($C$4)+1)/(($C$4:$C$10001&lt;&gt;"")*($C$4:$C$10001&gt;0)),ROWS(G$4:G875))))</f>
        <v/>
      </c>
      <c r="H875" s="8">
        <f t="shared" si="61"/>
        <v>0</v>
      </c>
      <c r="I875" s="8">
        <f t="shared" si="62"/>
        <v>0</v>
      </c>
      <c r="J875" s="9"/>
      <c r="K875" s="9"/>
      <c r="L875" s="9"/>
      <c r="M875" s="9"/>
      <c r="N875" s="9"/>
      <c r="O875" t="str" cm="1">
        <f t="array" ref="O875">IF(ROWS(O$4:O875)&gt;COUNTIFS($A$4:$A$10001,"&lt;&gt;",$C$4:$C$10001,"=0"),"",INDEX($A$4:$A$10001,_xlfn.AGGREGATE(15,6,(ROW($A$4:$A$10001)-ROW($A$4)+1)/(($A$4:$A$10001&lt;&gt;"")*($C$4:$C$10001=0)),ROWS(O$4:O875))))</f>
        <v/>
      </c>
      <c r="P875" t="str" cm="1">
        <f t="array" ref="P875">IF(ROWS(P$4:P875)&gt;COUNTIFS($B$4:$B$10001,"&lt;&gt;",$C$4:$C$10001,"=0"),"",INDEX($B$4:$B$10001,_xlfn.AGGREGATE(15,6,(ROW($B$4:$B$10001)-ROW($B$4)+1)/(($B$4:$B$10001&lt;&gt;"")*($C$4:$C$10001=0)),ROWS(P$4:P875))))</f>
        <v/>
      </c>
      <c r="Q875" s="10" t="str">
        <f t="shared" si="59"/>
        <v/>
      </c>
      <c r="R875" s="10" t="str">
        <f t="shared" si="60"/>
        <v/>
      </c>
    </row>
    <row r="876" spans="5:18" x14ac:dyDescent="0.2">
      <c r="E876" t="str" cm="1">
        <f t="array" ref="E876">IF(ROWS(E$4:E876)&gt;COUNTIFS($A$4:$A$10001,"&lt;&gt;",$C$4:$C$10001,"&gt;0"),"",INDEX($A$4:$A$10001,_xlfn.AGGREGATE(15,6,(ROW($A$4:$A$10001)-ROW($A$4)+1)/(($A$4:$A$10001&lt;&gt;"")*($C$4:$C$10001&gt;0)),ROWS(E$4:E876))))</f>
        <v/>
      </c>
      <c r="F876" t="str" cm="1">
        <f t="array" ref="F876">IF(ROWS(F$4:F876)&gt;COUNTIFS($B$4:$B$10001,"&lt;&gt;",$C$4:$C$10001,"&gt;0"),"",INDEX($B$4:$B$10001,_xlfn.AGGREGATE(15,6,(ROW($B$4:$B$10001)-ROW($B$4)+1)/(($B$4:$B$10001&lt;&gt;"")*($C$4:$C$10001&gt;0)),ROWS(F$4:F876))))</f>
        <v/>
      </c>
      <c r="G876" t="str" cm="1">
        <f t="array" ref="G876">IF(ROWS(G$4:G876)&gt;COUNTIFS($C$4:$C$10001,"&lt;&gt;",$C$4:$C$10001,"&gt;0"),"",INDEX($C$4:$C$10001,_xlfn.AGGREGATE(15,6,(ROW($C$4:$C$10001)-ROW($C$4)+1)/(($C$4:$C$10001&lt;&gt;"")*($C$4:$C$10001&gt;0)),ROWS(G$4:G876))))</f>
        <v/>
      </c>
      <c r="H876" s="8">
        <f t="shared" si="61"/>
        <v>0</v>
      </c>
      <c r="I876" s="8">
        <f t="shared" si="62"/>
        <v>0</v>
      </c>
      <c r="J876" s="9"/>
      <c r="K876" s="9"/>
      <c r="L876" s="9"/>
      <c r="M876" s="9"/>
      <c r="N876" s="9"/>
      <c r="O876" t="str" cm="1">
        <f t="array" ref="O876">IF(ROWS(O$4:O876)&gt;COUNTIFS($A$4:$A$10001,"&lt;&gt;",$C$4:$C$10001,"=0"),"",INDEX($A$4:$A$10001,_xlfn.AGGREGATE(15,6,(ROW($A$4:$A$10001)-ROW($A$4)+1)/(($A$4:$A$10001&lt;&gt;"")*($C$4:$C$10001=0)),ROWS(O$4:O876))))</f>
        <v/>
      </c>
      <c r="P876" t="str" cm="1">
        <f t="array" ref="P876">IF(ROWS(P$4:P876)&gt;COUNTIFS($B$4:$B$10001,"&lt;&gt;",$C$4:$C$10001,"=0"),"",INDEX($B$4:$B$10001,_xlfn.AGGREGATE(15,6,(ROW($B$4:$B$10001)-ROW($B$4)+1)/(($B$4:$B$10001&lt;&gt;"")*($C$4:$C$10001=0)),ROWS(P$4:P876))))</f>
        <v/>
      </c>
      <c r="Q876" s="10" t="str">
        <f t="shared" si="59"/>
        <v/>
      </c>
      <c r="R876" s="10" t="str">
        <f t="shared" si="60"/>
        <v/>
      </c>
    </row>
    <row r="877" spans="5:18" x14ac:dyDescent="0.2">
      <c r="E877" t="str" cm="1">
        <f t="array" ref="E877">IF(ROWS(E$4:E877)&gt;COUNTIFS($A$4:$A$10001,"&lt;&gt;",$C$4:$C$10001,"&gt;0"),"",INDEX($A$4:$A$10001,_xlfn.AGGREGATE(15,6,(ROW($A$4:$A$10001)-ROW($A$4)+1)/(($A$4:$A$10001&lt;&gt;"")*($C$4:$C$10001&gt;0)),ROWS(E$4:E877))))</f>
        <v/>
      </c>
      <c r="F877" t="str" cm="1">
        <f t="array" ref="F877">IF(ROWS(F$4:F877)&gt;COUNTIFS($B$4:$B$10001,"&lt;&gt;",$C$4:$C$10001,"&gt;0"),"",INDEX($B$4:$B$10001,_xlfn.AGGREGATE(15,6,(ROW($B$4:$B$10001)-ROW($B$4)+1)/(($B$4:$B$10001&lt;&gt;"")*($C$4:$C$10001&gt;0)),ROWS(F$4:F877))))</f>
        <v/>
      </c>
      <c r="G877" t="str" cm="1">
        <f t="array" ref="G877">IF(ROWS(G$4:G877)&gt;COUNTIFS($C$4:$C$10001,"&lt;&gt;",$C$4:$C$10001,"&gt;0"),"",INDEX($C$4:$C$10001,_xlfn.AGGREGATE(15,6,(ROW($C$4:$C$10001)-ROW($C$4)+1)/(($C$4:$C$10001&lt;&gt;"")*($C$4:$C$10001&gt;0)),ROWS(G$4:G877))))</f>
        <v/>
      </c>
      <c r="H877" s="8">
        <f t="shared" si="61"/>
        <v>0</v>
      </c>
      <c r="I877" s="8">
        <f t="shared" si="62"/>
        <v>0</v>
      </c>
      <c r="J877" s="9"/>
      <c r="K877" s="9"/>
      <c r="L877" s="9"/>
      <c r="M877" s="9"/>
      <c r="N877" s="9"/>
      <c r="O877" t="str" cm="1">
        <f t="array" ref="O877">IF(ROWS(O$4:O877)&gt;COUNTIFS($A$4:$A$10001,"&lt;&gt;",$C$4:$C$10001,"=0"),"",INDEX($A$4:$A$10001,_xlfn.AGGREGATE(15,6,(ROW($A$4:$A$10001)-ROW($A$4)+1)/(($A$4:$A$10001&lt;&gt;"")*($C$4:$C$10001=0)),ROWS(O$4:O877))))</f>
        <v/>
      </c>
      <c r="P877" t="str" cm="1">
        <f t="array" ref="P877">IF(ROWS(P$4:P877)&gt;COUNTIFS($B$4:$B$10001,"&lt;&gt;",$C$4:$C$10001,"=0"),"",INDEX($B$4:$B$10001,_xlfn.AGGREGATE(15,6,(ROW($B$4:$B$10001)-ROW($B$4)+1)/(($B$4:$B$10001&lt;&gt;"")*($C$4:$C$10001=0)),ROWS(P$4:P877))))</f>
        <v/>
      </c>
      <c r="Q877" s="10" t="str">
        <f t="shared" si="59"/>
        <v/>
      </c>
      <c r="R877" s="10" t="str">
        <f t="shared" si="60"/>
        <v/>
      </c>
    </row>
    <row r="878" spans="5:18" x14ac:dyDescent="0.2">
      <c r="E878" t="str" cm="1">
        <f t="array" ref="E878">IF(ROWS(E$4:E878)&gt;COUNTIFS($A$4:$A$10001,"&lt;&gt;",$C$4:$C$10001,"&gt;0"),"",INDEX($A$4:$A$10001,_xlfn.AGGREGATE(15,6,(ROW($A$4:$A$10001)-ROW($A$4)+1)/(($A$4:$A$10001&lt;&gt;"")*($C$4:$C$10001&gt;0)),ROWS(E$4:E878))))</f>
        <v/>
      </c>
      <c r="F878" t="str" cm="1">
        <f t="array" ref="F878">IF(ROWS(F$4:F878)&gt;COUNTIFS($B$4:$B$10001,"&lt;&gt;",$C$4:$C$10001,"&gt;0"),"",INDEX($B$4:$B$10001,_xlfn.AGGREGATE(15,6,(ROW($B$4:$B$10001)-ROW($B$4)+1)/(($B$4:$B$10001&lt;&gt;"")*($C$4:$C$10001&gt;0)),ROWS(F$4:F878))))</f>
        <v/>
      </c>
      <c r="G878" t="str" cm="1">
        <f t="array" ref="G878">IF(ROWS(G$4:G878)&gt;COUNTIFS($C$4:$C$10001,"&lt;&gt;",$C$4:$C$10001,"&gt;0"),"",INDEX($C$4:$C$10001,_xlfn.AGGREGATE(15,6,(ROW($C$4:$C$10001)-ROW($C$4)+1)/(($C$4:$C$10001&lt;&gt;"")*($C$4:$C$10001&gt;0)),ROWS(G$4:G878))))</f>
        <v/>
      </c>
      <c r="H878" s="8">
        <f t="shared" si="61"/>
        <v>0</v>
      </c>
      <c r="I878" s="8">
        <f t="shared" si="62"/>
        <v>0</v>
      </c>
      <c r="J878" s="9"/>
      <c r="K878" s="9"/>
      <c r="L878" s="9"/>
      <c r="M878" s="9"/>
      <c r="N878" s="9"/>
      <c r="O878" t="str" cm="1">
        <f t="array" ref="O878">IF(ROWS(O$4:O878)&gt;COUNTIFS($A$4:$A$10001,"&lt;&gt;",$C$4:$C$10001,"=0"),"",INDEX($A$4:$A$10001,_xlfn.AGGREGATE(15,6,(ROW($A$4:$A$10001)-ROW($A$4)+1)/(($A$4:$A$10001&lt;&gt;"")*($C$4:$C$10001=0)),ROWS(O$4:O878))))</f>
        <v/>
      </c>
      <c r="P878" t="str" cm="1">
        <f t="array" ref="P878">IF(ROWS(P$4:P878)&gt;COUNTIFS($B$4:$B$10001,"&lt;&gt;",$C$4:$C$10001,"=0"),"",INDEX($B$4:$B$10001,_xlfn.AGGREGATE(15,6,(ROW($B$4:$B$10001)-ROW($B$4)+1)/(($B$4:$B$10001&lt;&gt;"")*($C$4:$C$10001=0)),ROWS(P$4:P878))))</f>
        <v/>
      </c>
      <c r="Q878" s="10" t="str">
        <f t="shared" si="59"/>
        <v/>
      </c>
      <c r="R878" s="10" t="str">
        <f t="shared" si="60"/>
        <v/>
      </c>
    </row>
    <row r="879" spans="5:18" x14ac:dyDescent="0.2">
      <c r="E879" t="str" cm="1">
        <f t="array" ref="E879">IF(ROWS(E$4:E879)&gt;COUNTIFS($A$4:$A$10001,"&lt;&gt;",$C$4:$C$10001,"&gt;0"),"",INDEX($A$4:$A$10001,_xlfn.AGGREGATE(15,6,(ROW($A$4:$A$10001)-ROW($A$4)+1)/(($A$4:$A$10001&lt;&gt;"")*($C$4:$C$10001&gt;0)),ROWS(E$4:E879))))</f>
        <v/>
      </c>
      <c r="F879" t="str" cm="1">
        <f t="array" ref="F879">IF(ROWS(F$4:F879)&gt;COUNTIFS($B$4:$B$10001,"&lt;&gt;",$C$4:$C$10001,"&gt;0"),"",INDEX($B$4:$B$10001,_xlfn.AGGREGATE(15,6,(ROW($B$4:$B$10001)-ROW($B$4)+1)/(($B$4:$B$10001&lt;&gt;"")*($C$4:$C$10001&gt;0)),ROWS(F$4:F879))))</f>
        <v/>
      </c>
      <c r="G879" t="str" cm="1">
        <f t="array" ref="G879">IF(ROWS(G$4:G879)&gt;COUNTIFS($C$4:$C$10001,"&lt;&gt;",$C$4:$C$10001,"&gt;0"),"",INDEX($C$4:$C$10001,_xlfn.AGGREGATE(15,6,(ROW($C$4:$C$10001)-ROW($C$4)+1)/(($C$4:$C$10001&lt;&gt;"")*($C$4:$C$10001&gt;0)),ROWS(G$4:G879))))</f>
        <v/>
      </c>
      <c r="H879" s="8">
        <f t="shared" si="61"/>
        <v>0</v>
      </c>
      <c r="I879" s="8">
        <f t="shared" si="62"/>
        <v>0</v>
      </c>
      <c r="J879" s="9"/>
      <c r="K879" s="9"/>
      <c r="L879" s="9"/>
      <c r="M879" s="9"/>
      <c r="N879" s="9"/>
      <c r="O879" t="str" cm="1">
        <f t="array" ref="O879">IF(ROWS(O$4:O879)&gt;COUNTIFS($A$4:$A$10001,"&lt;&gt;",$C$4:$C$10001,"=0"),"",INDEX($A$4:$A$10001,_xlfn.AGGREGATE(15,6,(ROW($A$4:$A$10001)-ROW($A$4)+1)/(($A$4:$A$10001&lt;&gt;"")*($C$4:$C$10001=0)),ROWS(O$4:O879))))</f>
        <v/>
      </c>
      <c r="P879" t="str" cm="1">
        <f t="array" ref="P879">IF(ROWS(P$4:P879)&gt;COUNTIFS($B$4:$B$10001,"&lt;&gt;",$C$4:$C$10001,"=0"),"",INDEX($B$4:$B$10001,_xlfn.AGGREGATE(15,6,(ROW($B$4:$B$10001)-ROW($B$4)+1)/(($B$4:$B$10001&lt;&gt;"")*($C$4:$C$10001=0)),ROWS(P$4:P879))))</f>
        <v/>
      </c>
      <c r="Q879" s="10" t="str">
        <f t="shared" si="59"/>
        <v/>
      </c>
      <c r="R879" s="10" t="str">
        <f t="shared" si="60"/>
        <v/>
      </c>
    </row>
    <row r="880" spans="5:18" x14ac:dyDescent="0.2">
      <c r="E880" t="str" cm="1">
        <f t="array" ref="E880">IF(ROWS(E$4:E880)&gt;COUNTIFS($A$4:$A$10001,"&lt;&gt;",$C$4:$C$10001,"&gt;0"),"",INDEX($A$4:$A$10001,_xlfn.AGGREGATE(15,6,(ROW($A$4:$A$10001)-ROW($A$4)+1)/(($A$4:$A$10001&lt;&gt;"")*($C$4:$C$10001&gt;0)),ROWS(E$4:E880))))</f>
        <v/>
      </c>
      <c r="F880" t="str" cm="1">
        <f t="array" ref="F880">IF(ROWS(F$4:F880)&gt;COUNTIFS($B$4:$B$10001,"&lt;&gt;",$C$4:$C$10001,"&gt;0"),"",INDEX($B$4:$B$10001,_xlfn.AGGREGATE(15,6,(ROW($B$4:$B$10001)-ROW($B$4)+1)/(($B$4:$B$10001&lt;&gt;"")*($C$4:$C$10001&gt;0)),ROWS(F$4:F880))))</f>
        <v/>
      </c>
      <c r="G880" t="str" cm="1">
        <f t="array" ref="G880">IF(ROWS(G$4:G880)&gt;COUNTIFS($C$4:$C$10001,"&lt;&gt;",$C$4:$C$10001,"&gt;0"),"",INDEX($C$4:$C$10001,_xlfn.AGGREGATE(15,6,(ROW($C$4:$C$10001)-ROW($C$4)+1)/(($C$4:$C$10001&lt;&gt;"")*($C$4:$C$10001&gt;0)),ROWS(G$4:G880))))</f>
        <v/>
      </c>
      <c r="H880" s="8">
        <f t="shared" si="61"/>
        <v>0</v>
      </c>
      <c r="I880" s="8">
        <f t="shared" si="62"/>
        <v>0</v>
      </c>
      <c r="J880" s="9"/>
      <c r="K880" s="9"/>
      <c r="L880" s="9"/>
      <c r="M880" s="9"/>
      <c r="N880" s="9"/>
      <c r="O880" t="str" cm="1">
        <f t="array" ref="O880">IF(ROWS(O$4:O880)&gt;COUNTIFS($A$4:$A$10001,"&lt;&gt;",$C$4:$C$10001,"=0"),"",INDEX($A$4:$A$10001,_xlfn.AGGREGATE(15,6,(ROW($A$4:$A$10001)-ROW($A$4)+1)/(($A$4:$A$10001&lt;&gt;"")*($C$4:$C$10001=0)),ROWS(O$4:O880))))</f>
        <v/>
      </c>
      <c r="P880" t="str" cm="1">
        <f t="array" ref="P880">IF(ROWS(P$4:P880)&gt;COUNTIFS($B$4:$B$10001,"&lt;&gt;",$C$4:$C$10001,"=0"),"",INDEX($B$4:$B$10001,_xlfn.AGGREGATE(15,6,(ROW($B$4:$B$10001)-ROW($B$4)+1)/(($B$4:$B$10001&lt;&gt;"")*($C$4:$C$10001=0)),ROWS(P$4:P880))))</f>
        <v/>
      </c>
      <c r="Q880" s="10" t="str">
        <f t="shared" si="59"/>
        <v/>
      </c>
      <c r="R880" s="10" t="str">
        <f t="shared" si="60"/>
        <v/>
      </c>
    </row>
    <row r="881" spans="5:18" x14ac:dyDescent="0.2">
      <c r="E881" t="str" cm="1">
        <f t="array" ref="E881">IF(ROWS(E$4:E881)&gt;COUNTIFS($A$4:$A$10001,"&lt;&gt;",$C$4:$C$10001,"&gt;0"),"",INDEX($A$4:$A$10001,_xlfn.AGGREGATE(15,6,(ROW($A$4:$A$10001)-ROW($A$4)+1)/(($A$4:$A$10001&lt;&gt;"")*($C$4:$C$10001&gt;0)),ROWS(E$4:E881))))</f>
        <v/>
      </c>
      <c r="F881" t="str" cm="1">
        <f t="array" ref="F881">IF(ROWS(F$4:F881)&gt;COUNTIFS($B$4:$B$10001,"&lt;&gt;",$C$4:$C$10001,"&gt;0"),"",INDEX($B$4:$B$10001,_xlfn.AGGREGATE(15,6,(ROW($B$4:$B$10001)-ROW($B$4)+1)/(($B$4:$B$10001&lt;&gt;"")*($C$4:$C$10001&gt;0)),ROWS(F$4:F881))))</f>
        <v/>
      </c>
      <c r="G881" t="str" cm="1">
        <f t="array" ref="G881">IF(ROWS(G$4:G881)&gt;COUNTIFS($C$4:$C$10001,"&lt;&gt;",$C$4:$C$10001,"&gt;0"),"",INDEX($C$4:$C$10001,_xlfn.AGGREGATE(15,6,(ROW($C$4:$C$10001)-ROW($C$4)+1)/(($C$4:$C$10001&lt;&gt;"")*($C$4:$C$10001&gt;0)),ROWS(G$4:G881))))</f>
        <v/>
      </c>
      <c r="H881" s="8">
        <f t="shared" si="61"/>
        <v>0</v>
      </c>
      <c r="I881" s="8">
        <f t="shared" si="62"/>
        <v>0</v>
      </c>
      <c r="J881" s="9"/>
      <c r="K881" s="9"/>
      <c r="L881" s="9"/>
      <c r="M881" s="9"/>
      <c r="N881" s="9"/>
      <c r="O881" t="str" cm="1">
        <f t="array" ref="O881">IF(ROWS(O$4:O881)&gt;COUNTIFS($A$4:$A$10001,"&lt;&gt;",$C$4:$C$10001,"=0"),"",INDEX($A$4:$A$10001,_xlfn.AGGREGATE(15,6,(ROW($A$4:$A$10001)-ROW($A$4)+1)/(($A$4:$A$10001&lt;&gt;"")*($C$4:$C$10001=0)),ROWS(O$4:O881))))</f>
        <v/>
      </c>
      <c r="P881" t="str" cm="1">
        <f t="array" ref="P881">IF(ROWS(P$4:P881)&gt;COUNTIFS($B$4:$B$10001,"&lt;&gt;",$C$4:$C$10001,"=0"),"",INDEX($B$4:$B$10001,_xlfn.AGGREGATE(15,6,(ROW($B$4:$B$10001)-ROW($B$4)+1)/(($B$4:$B$10001&lt;&gt;"")*($C$4:$C$10001=0)),ROWS(P$4:P881))))</f>
        <v/>
      </c>
      <c r="Q881" s="10" t="str">
        <f t="shared" si="59"/>
        <v/>
      </c>
      <c r="R881" s="10" t="str">
        <f t="shared" si="60"/>
        <v/>
      </c>
    </row>
    <row r="882" spans="5:18" x14ac:dyDescent="0.2">
      <c r="E882" t="str" cm="1">
        <f t="array" ref="E882">IF(ROWS(E$4:E882)&gt;COUNTIFS($A$4:$A$10001,"&lt;&gt;",$C$4:$C$10001,"&gt;0"),"",INDEX($A$4:$A$10001,_xlfn.AGGREGATE(15,6,(ROW($A$4:$A$10001)-ROW($A$4)+1)/(($A$4:$A$10001&lt;&gt;"")*($C$4:$C$10001&gt;0)),ROWS(E$4:E882))))</f>
        <v/>
      </c>
      <c r="F882" t="str" cm="1">
        <f t="array" ref="F882">IF(ROWS(F$4:F882)&gt;COUNTIFS($B$4:$B$10001,"&lt;&gt;",$C$4:$C$10001,"&gt;0"),"",INDEX($B$4:$B$10001,_xlfn.AGGREGATE(15,6,(ROW($B$4:$B$10001)-ROW($B$4)+1)/(($B$4:$B$10001&lt;&gt;"")*($C$4:$C$10001&gt;0)),ROWS(F$4:F882))))</f>
        <v/>
      </c>
      <c r="G882" t="str" cm="1">
        <f t="array" ref="G882">IF(ROWS(G$4:G882)&gt;COUNTIFS($C$4:$C$10001,"&lt;&gt;",$C$4:$C$10001,"&gt;0"),"",INDEX($C$4:$C$10001,_xlfn.AGGREGATE(15,6,(ROW($C$4:$C$10001)-ROW($C$4)+1)/(($C$4:$C$10001&lt;&gt;"")*($C$4:$C$10001&gt;0)),ROWS(G$4:G882))))</f>
        <v/>
      </c>
      <c r="H882" s="8">
        <f t="shared" si="61"/>
        <v>0</v>
      </c>
      <c r="I882" s="8">
        <f t="shared" si="62"/>
        <v>0</v>
      </c>
      <c r="J882" s="9"/>
      <c r="K882" s="9"/>
      <c r="L882" s="9"/>
      <c r="M882" s="9"/>
      <c r="N882" s="9"/>
      <c r="O882" t="str" cm="1">
        <f t="array" ref="O882">IF(ROWS(O$4:O882)&gt;COUNTIFS($A$4:$A$10001,"&lt;&gt;",$C$4:$C$10001,"=0"),"",INDEX($A$4:$A$10001,_xlfn.AGGREGATE(15,6,(ROW($A$4:$A$10001)-ROW($A$4)+1)/(($A$4:$A$10001&lt;&gt;"")*($C$4:$C$10001=0)),ROWS(O$4:O882))))</f>
        <v/>
      </c>
      <c r="P882" t="str" cm="1">
        <f t="array" ref="P882">IF(ROWS(P$4:P882)&gt;COUNTIFS($B$4:$B$10001,"&lt;&gt;",$C$4:$C$10001,"=0"),"",INDEX($B$4:$B$10001,_xlfn.AGGREGATE(15,6,(ROW($B$4:$B$10001)-ROW($B$4)+1)/(($B$4:$B$10001&lt;&gt;"")*($C$4:$C$10001=0)),ROWS(P$4:P882))))</f>
        <v/>
      </c>
      <c r="Q882" s="10" t="str">
        <f t="shared" si="59"/>
        <v/>
      </c>
      <c r="R882" s="10" t="str">
        <f t="shared" si="60"/>
        <v/>
      </c>
    </row>
    <row r="883" spans="5:18" x14ac:dyDescent="0.2">
      <c r="E883" t="str" cm="1">
        <f t="array" ref="E883">IF(ROWS(E$4:E883)&gt;COUNTIFS($A$4:$A$10001,"&lt;&gt;",$C$4:$C$10001,"&gt;0"),"",INDEX($A$4:$A$10001,_xlfn.AGGREGATE(15,6,(ROW($A$4:$A$10001)-ROW($A$4)+1)/(($A$4:$A$10001&lt;&gt;"")*($C$4:$C$10001&gt;0)),ROWS(E$4:E883))))</f>
        <v/>
      </c>
      <c r="F883" t="str" cm="1">
        <f t="array" ref="F883">IF(ROWS(F$4:F883)&gt;COUNTIFS($B$4:$B$10001,"&lt;&gt;",$C$4:$C$10001,"&gt;0"),"",INDEX($B$4:$B$10001,_xlfn.AGGREGATE(15,6,(ROW($B$4:$B$10001)-ROW($B$4)+1)/(($B$4:$B$10001&lt;&gt;"")*($C$4:$C$10001&gt;0)),ROWS(F$4:F883))))</f>
        <v/>
      </c>
      <c r="G883" t="str" cm="1">
        <f t="array" ref="G883">IF(ROWS(G$4:G883)&gt;COUNTIFS($C$4:$C$10001,"&lt;&gt;",$C$4:$C$10001,"&gt;0"),"",INDEX($C$4:$C$10001,_xlfn.AGGREGATE(15,6,(ROW($C$4:$C$10001)-ROW($C$4)+1)/(($C$4:$C$10001&lt;&gt;"")*($C$4:$C$10001&gt;0)),ROWS(G$4:G883))))</f>
        <v/>
      </c>
      <c r="H883" s="8">
        <f t="shared" si="61"/>
        <v>0</v>
      </c>
      <c r="I883" s="8">
        <f t="shared" si="62"/>
        <v>0</v>
      </c>
      <c r="J883" s="9"/>
      <c r="K883" s="9"/>
      <c r="L883" s="9"/>
      <c r="M883" s="9"/>
      <c r="N883" s="9"/>
      <c r="O883" t="str" cm="1">
        <f t="array" ref="O883">IF(ROWS(O$4:O883)&gt;COUNTIFS($A$4:$A$10001,"&lt;&gt;",$C$4:$C$10001,"=0"),"",INDEX($A$4:$A$10001,_xlfn.AGGREGATE(15,6,(ROW($A$4:$A$10001)-ROW($A$4)+1)/(($A$4:$A$10001&lt;&gt;"")*($C$4:$C$10001=0)),ROWS(O$4:O883))))</f>
        <v/>
      </c>
      <c r="P883" t="str" cm="1">
        <f t="array" ref="P883">IF(ROWS(P$4:P883)&gt;COUNTIFS($B$4:$B$10001,"&lt;&gt;",$C$4:$C$10001,"=0"),"",INDEX($B$4:$B$10001,_xlfn.AGGREGATE(15,6,(ROW($B$4:$B$10001)-ROW($B$4)+1)/(($B$4:$B$10001&lt;&gt;"")*($C$4:$C$10001=0)),ROWS(P$4:P883))))</f>
        <v/>
      </c>
      <c r="Q883" s="10" t="str">
        <f t="shared" si="59"/>
        <v/>
      </c>
      <c r="R883" s="10" t="str">
        <f t="shared" si="60"/>
        <v/>
      </c>
    </row>
    <row r="884" spans="5:18" x14ac:dyDescent="0.2">
      <c r="E884" t="str" cm="1">
        <f t="array" ref="E884">IF(ROWS(E$4:E884)&gt;COUNTIFS($A$4:$A$10001,"&lt;&gt;",$C$4:$C$10001,"&gt;0"),"",INDEX($A$4:$A$10001,_xlfn.AGGREGATE(15,6,(ROW($A$4:$A$10001)-ROW($A$4)+1)/(($A$4:$A$10001&lt;&gt;"")*($C$4:$C$10001&gt;0)),ROWS(E$4:E884))))</f>
        <v/>
      </c>
      <c r="F884" t="str" cm="1">
        <f t="array" ref="F884">IF(ROWS(F$4:F884)&gt;COUNTIFS($B$4:$B$10001,"&lt;&gt;",$C$4:$C$10001,"&gt;0"),"",INDEX($B$4:$B$10001,_xlfn.AGGREGATE(15,6,(ROW($B$4:$B$10001)-ROW($B$4)+1)/(($B$4:$B$10001&lt;&gt;"")*($C$4:$C$10001&gt;0)),ROWS(F$4:F884))))</f>
        <v/>
      </c>
      <c r="G884" t="str" cm="1">
        <f t="array" ref="G884">IF(ROWS(G$4:G884)&gt;COUNTIFS($C$4:$C$10001,"&lt;&gt;",$C$4:$C$10001,"&gt;0"),"",INDEX($C$4:$C$10001,_xlfn.AGGREGATE(15,6,(ROW($C$4:$C$10001)-ROW($C$4)+1)/(($C$4:$C$10001&lt;&gt;"")*($C$4:$C$10001&gt;0)),ROWS(G$4:G884))))</f>
        <v/>
      </c>
      <c r="H884" s="8">
        <f t="shared" si="61"/>
        <v>0</v>
      </c>
      <c r="I884" s="8">
        <f t="shared" si="62"/>
        <v>0</v>
      </c>
      <c r="J884" s="9"/>
      <c r="K884" s="9"/>
      <c r="L884" s="9"/>
      <c r="M884" s="9"/>
      <c r="N884" s="9"/>
      <c r="O884" t="str" cm="1">
        <f t="array" ref="O884">IF(ROWS(O$4:O884)&gt;COUNTIFS($A$4:$A$10001,"&lt;&gt;",$C$4:$C$10001,"=0"),"",INDEX($A$4:$A$10001,_xlfn.AGGREGATE(15,6,(ROW($A$4:$A$10001)-ROW($A$4)+1)/(($A$4:$A$10001&lt;&gt;"")*($C$4:$C$10001=0)),ROWS(O$4:O884))))</f>
        <v/>
      </c>
      <c r="P884" t="str" cm="1">
        <f t="array" ref="P884">IF(ROWS(P$4:P884)&gt;COUNTIFS($B$4:$B$10001,"&lt;&gt;",$C$4:$C$10001,"=0"),"",INDEX($B$4:$B$10001,_xlfn.AGGREGATE(15,6,(ROW($B$4:$B$10001)-ROW($B$4)+1)/(($B$4:$B$10001&lt;&gt;"")*($C$4:$C$10001=0)),ROWS(P$4:P884))))</f>
        <v/>
      </c>
      <c r="Q884" s="10" t="str">
        <f t="shared" si="59"/>
        <v/>
      </c>
      <c r="R884" s="10" t="str">
        <f t="shared" si="60"/>
        <v/>
      </c>
    </row>
    <row r="885" spans="5:18" x14ac:dyDescent="0.2">
      <c r="E885" t="str" cm="1">
        <f t="array" ref="E885">IF(ROWS(E$4:E885)&gt;COUNTIFS($A$4:$A$10001,"&lt;&gt;",$C$4:$C$10001,"&gt;0"),"",INDEX($A$4:$A$10001,_xlfn.AGGREGATE(15,6,(ROW($A$4:$A$10001)-ROW($A$4)+1)/(($A$4:$A$10001&lt;&gt;"")*($C$4:$C$10001&gt;0)),ROWS(E$4:E885))))</f>
        <v/>
      </c>
      <c r="F885" t="str" cm="1">
        <f t="array" ref="F885">IF(ROWS(F$4:F885)&gt;COUNTIFS($B$4:$B$10001,"&lt;&gt;",$C$4:$C$10001,"&gt;0"),"",INDEX($B$4:$B$10001,_xlfn.AGGREGATE(15,6,(ROW($B$4:$B$10001)-ROW($B$4)+1)/(($B$4:$B$10001&lt;&gt;"")*($C$4:$C$10001&gt;0)),ROWS(F$4:F885))))</f>
        <v/>
      </c>
      <c r="G885" t="str" cm="1">
        <f t="array" ref="G885">IF(ROWS(G$4:G885)&gt;COUNTIFS($C$4:$C$10001,"&lt;&gt;",$C$4:$C$10001,"&gt;0"),"",INDEX($C$4:$C$10001,_xlfn.AGGREGATE(15,6,(ROW($C$4:$C$10001)-ROW($C$4)+1)/(($C$4:$C$10001&lt;&gt;"")*($C$4:$C$10001&gt;0)),ROWS(G$4:G885))))</f>
        <v/>
      </c>
      <c r="H885" s="8">
        <f t="shared" si="61"/>
        <v>0</v>
      </c>
      <c r="I885" s="8">
        <f t="shared" si="62"/>
        <v>0</v>
      </c>
      <c r="J885" s="9"/>
      <c r="K885" s="9"/>
      <c r="L885" s="9"/>
      <c r="M885" s="9"/>
      <c r="N885" s="9"/>
      <c r="O885" t="str" cm="1">
        <f t="array" ref="O885">IF(ROWS(O$4:O885)&gt;COUNTIFS($A$4:$A$10001,"&lt;&gt;",$C$4:$C$10001,"=0"),"",INDEX($A$4:$A$10001,_xlfn.AGGREGATE(15,6,(ROW($A$4:$A$10001)-ROW($A$4)+1)/(($A$4:$A$10001&lt;&gt;"")*($C$4:$C$10001=0)),ROWS(O$4:O885))))</f>
        <v/>
      </c>
      <c r="P885" t="str" cm="1">
        <f t="array" ref="P885">IF(ROWS(P$4:P885)&gt;COUNTIFS($B$4:$B$10001,"&lt;&gt;",$C$4:$C$10001,"=0"),"",INDEX($B$4:$B$10001,_xlfn.AGGREGATE(15,6,(ROW($B$4:$B$10001)-ROW($B$4)+1)/(($B$4:$B$10001&lt;&gt;"")*($C$4:$C$10001=0)),ROWS(P$4:P885))))</f>
        <v/>
      </c>
      <c r="Q885" s="10" t="str">
        <f t="shared" si="59"/>
        <v/>
      </c>
      <c r="R885" s="10" t="str">
        <f t="shared" si="60"/>
        <v/>
      </c>
    </row>
    <row r="886" spans="5:18" x14ac:dyDescent="0.2">
      <c r="E886" t="str" cm="1">
        <f t="array" ref="E886">IF(ROWS(E$4:E886)&gt;COUNTIFS($A$4:$A$10001,"&lt;&gt;",$C$4:$C$10001,"&gt;0"),"",INDEX($A$4:$A$10001,_xlfn.AGGREGATE(15,6,(ROW($A$4:$A$10001)-ROW($A$4)+1)/(($A$4:$A$10001&lt;&gt;"")*($C$4:$C$10001&gt;0)),ROWS(E$4:E886))))</f>
        <v/>
      </c>
      <c r="F886" t="str" cm="1">
        <f t="array" ref="F886">IF(ROWS(F$4:F886)&gt;COUNTIFS($B$4:$B$10001,"&lt;&gt;",$C$4:$C$10001,"&gt;0"),"",INDEX($B$4:$B$10001,_xlfn.AGGREGATE(15,6,(ROW($B$4:$B$10001)-ROW($B$4)+1)/(($B$4:$B$10001&lt;&gt;"")*($C$4:$C$10001&gt;0)),ROWS(F$4:F886))))</f>
        <v/>
      </c>
      <c r="G886" t="str" cm="1">
        <f t="array" ref="G886">IF(ROWS(G$4:G886)&gt;COUNTIFS($C$4:$C$10001,"&lt;&gt;",$C$4:$C$10001,"&gt;0"),"",INDEX($C$4:$C$10001,_xlfn.AGGREGATE(15,6,(ROW($C$4:$C$10001)-ROW($C$4)+1)/(($C$4:$C$10001&lt;&gt;"")*($C$4:$C$10001&gt;0)),ROWS(G$4:G886))))</f>
        <v/>
      </c>
      <c r="H886" s="8">
        <f t="shared" si="61"/>
        <v>0</v>
      </c>
      <c r="I886" s="8">
        <f t="shared" si="62"/>
        <v>0</v>
      </c>
      <c r="J886" s="9"/>
      <c r="K886" s="9"/>
      <c r="L886" s="9"/>
      <c r="M886" s="9"/>
      <c r="N886" s="9"/>
      <c r="O886" t="str" cm="1">
        <f t="array" ref="O886">IF(ROWS(O$4:O886)&gt;COUNTIFS($A$4:$A$10001,"&lt;&gt;",$C$4:$C$10001,"=0"),"",INDEX($A$4:$A$10001,_xlfn.AGGREGATE(15,6,(ROW($A$4:$A$10001)-ROW($A$4)+1)/(($A$4:$A$10001&lt;&gt;"")*($C$4:$C$10001=0)),ROWS(O$4:O886))))</f>
        <v/>
      </c>
      <c r="P886" t="str" cm="1">
        <f t="array" ref="P886">IF(ROWS(P$4:P886)&gt;COUNTIFS($B$4:$B$10001,"&lt;&gt;",$C$4:$C$10001,"=0"),"",INDEX($B$4:$B$10001,_xlfn.AGGREGATE(15,6,(ROW($B$4:$B$10001)-ROW($B$4)+1)/(($B$4:$B$10001&lt;&gt;"")*($C$4:$C$10001=0)),ROWS(P$4:P886))))</f>
        <v/>
      </c>
      <c r="Q886" s="10" t="str">
        <f t="shared" si="59"/>
        <v/>
      </c>
      <c r="R886" s="10" t="str">
        <f t="shared" si="60"/>
        <v/>
      </c>
    </row>
    <row r="887" spans="5:18" x14ac:dyDescent="0.2">
      <c r="E887" t="str" cm="1">
        <f t="array" ref="E887">IF(ROWS(E$4:E887)&gt;COUNTIFS($A$4:$A$10001,"&lt;&gt;",$C$4:$C$10001,"&gt;0"),"",INDEX($A$4:$A$10001,_xlfn.AGGREGATE(15,6,(ROW($A$4:$A$10001)-ROW($A$4)+1)/(($A$4:$A$10001&lt;&gt;"")*($C$4:$C$10001&gt;0)),ROWS(E$4:E887))))</f>
        <v/>
      </c>
      <c r="F887" t="str" cm="1">
        <f t="array" ref="F887">IF(ROWS(F$4:F887)&gt;COUNTIFS($B$4:$B$10001,"&lt;&gt;",$C$4:$C$10001,"&gt;0"),"",INDEX($B$4:$B$10001,_xlfn.AGGREGATE(15,6,(ROW($B$4:$B$10001)-ROW($B$4)+1)/(($B$4:$B$10001&lt;&gt;"")*($C$4:$C$10001&gt;0)),ROWS(F$4:F887))))</f>
        <v/>
      </c>
      <c r="G887" t="str" cm="1">
        <f t="array" ref="G887">IF(ROWS(G$4:G887)&gt;COUNTIFS($C$4:$C$10001,"&lt;&gt;",$C$4:$C$10001,"&gt;0"),"",INDEX($C$4:$C$10001,_xlfn.AGGREGATE(15,6,(ROW($C$4:$C$10001)-ROW($C$4)+1)/(($C$4:$C$10001&lt;&gt;"")*($C$4:$C$10001&gt;0)),ROWS(G$4:G887))))</f>
        <v/>
      </c>
      <c r="H887" s="8">
        <f t="shared" si="61"/>
        <v>0</v>
      </c>
      <c r="I887" s="8">
        <f t="shared" si="62"/>
        <v>0</v>
      </c>
      <c r="J887" s="9"/>
      <c r="K887" s="9"/>
      <c r="L887" s="9"/>
      <c r="M887" s="9"/>
      <c r="N887" s="9"/>
      <c r="O887" t="str" cm="1">
        <f t="array" ref="O887">IF(ROWS(O$4:O887)&gt;COUNTIFS($A$4:$A$10001,"&lt;&gt;",$C$4:$C$10001,"=0"),"",INDEX($A$4:$A$10001,_xlfn.AGGREGATE(15,6,(ROW($A$4:$A$10001)-ROW($A$4)+1)/(($A$4:$A$10001&lt;&gt;"")*($C$4:$C$10001=0)),ROWS(O$4:O887))))</f>
        <v/>
      </c>
      <c r="P887" t="str" cm="1">
        <f t="array" ref="P887">IF(ROWS(P$4:P887)&gt;COUNTIFS($B$4:$B$10001,"&lt;&gt;",$C$4:$C$10001,"=0"),"",INDEX($B$4:$B$10001,_xlfn.AGGREGATE(15,6,(ROW($B$4:$B$10001)-ROW($B$4)+1)/(($B$4:$B$10001&lt;&gt;"")*($C$4:$C$10001=0)),ROWS(P$4:P887))))</f>
        <v/>
      </c>
      <c r="Q887" s="10" t="str">
        <f t="shared" si="59"/>
        <v/>
      </c>
      <c r="R887" s="10" t="str">
        <f t="shared" si="60"/>
        <v/>
      </c>
    </row>
    <row r="888" spans="5:18" x14ac:dyDescent="0.2">
      <c r="E888" t="str" cm="1">
        <f t="array" ref="E888">IF(ROWS(E$4:E888)&gt;COUNTIFS($A$4:$A$10001,"&lt;&gt;",$C$4:$C$10001,"&gt;0"),"",INDEX($A$4:$A$10001,_xlfn.AGGREGATE(15,6,(ROW($A$4:$A$10001)-ROW($A$4)+1)/(($A$4:$A$10001&lt;&gt;"")*($C$4:$C$10001&gt;0)),ROWS(E$4:E888))))</f>
        <v/>
      </c>
      <c r="F888" t="str" cm="1">
        <f t="array" ref="F888">IF(ROWS(F$4:F888)&gt;COUNTIFS($B$4:$B$10001,"&lt;&gt;",$C$4:$C$10001,"&gt;0"),"",INDEX($B$4:$B$10001,_xlfn.AGGREGATE(15,6,(ROW($B$4:$B$10001)-ROW($B$4)+1)/(($B$4:$B$10001&lt;&gt;"")*($C$4:$C$10001&gt;0)),ROWS(F$4:F888))))</f>
        <v/>
      </c>
      <c r="G888" t="str" cm="1">
        <f t="array" ref="G888">IF(ROWS(G$4:G888)&gt;COUNTIFS($C$4:$C$10001,"&lt;&gt;",$C$4:$C$10001,"&gt;0"),"",INDEX($C$4:$C$10001,_xlfn.AGGREGATE(15,6,(ROW($C$4:$C$10001)-ROW($C$4)+1)/(($C$4:$C$10001&lt;&gt;"")*($C$4:$C$10001&gt;0)),ROWS(G$4:G888))))</f>
        <v/>
      </c>
      <c r="H888" s="8">
        <f t="shared" si="61"/>
        <v>0</v>
      </c>
      <c r="I888" s="8">
        <f t="shared" si="62"/>
        <v>0</v>
      </c>
      <c r="J888" s="9"/>
      <c r="K888" s="9"/>
      <c r="L888" s="9"/>
      <c r="M888" s="9"/>
      <c r="N888" s="9"/>
      <c r="O888" t="str" cm="1">
        <f t="array" ref="O888">IF(ROWS(O$4:O888)&gt;COUNTIFS($A$4:$A$10001,"&lt;&gt;",$C$4:$C$10001,"=0"),"",INDEX($A$4:$A$10001,_xlfn.AGGREGATE(15,6,(ROW($A$4:$A$10001)-ROW($A$4)+1)/(($A$4:$A$10001&lt;&gt;"")*($C$4:$C$10001=0)),ROWS(O$4:O888))))</f>
        <v/>
      </c>
      <c r="P888" t="str" cm="1">
        <f t="array" ref="P888">IF(ROWS(P$4:P888)&gt;COUNTIFS($B$4:$B$10001,"&lt;&gt;",$C$4:$C$10001,"=0"),"",INDEX($B$4:$B$10001,_xlfn.AGGREGATE(15,6,(ROW($B$4:$B$10001)-ROW($B$4)+1)/(($B$4:$B$10001&lt;&gt;"")*($C$4:$C$10001=0)),ROWS(P$4:P888))))</f>
        <v/>
      </c>
      <c r="Q888" s="10" t="str">
        <f t="shared" si="59"/>
        <v/>
      </c>
      <c r="R888" s="10" t="str">
        <f t="shared" si="60"/>
        <v/>
      </c>
    </row>
    <row r="889" spans="5:18" x14ac:dyDescent="0.2">
      <c r="E889" t="str" cm="1">
        <f t="array" ref="E889">IF(ROWS(E$4:E889)&gt;COUNTIFS($A$4:$A$10001,"&lt;&gt;",$C$4:$C$10001,"&gt;0"),"",INDEX($A$4:$A$10001,_xlfn.AGGREGATE(15,6,(ROW($A$4:$A$10001)-ROW($A$4)+1)/(($A$4:$A$10001&lt;&gt;"")*($C$4:$C$10001&gt;0)),ROWS(E$4:E889))))</f>
        <v/>
      </c>
      <c r="F889" t="str" cm="1">
        <f t="array" ref="F889">IF(ROWS(F$4:F889)&gt;COUNTIFS($B$4:$B$10001,"&lt;&gt;",$C$4:$C$10001,"&gt;0"),"",INDEX($B$4:$B$10001,_xlfn.AGGREGATE(15,6,(ROW($B$4:$B$10001)-ROW($B$4)+1)/(($B$4:$B$10001&lt;&gt;"")*($C$4:$C$10001&gt;0)),ROWS(F$4:F889))))</f>
        <v/>
      </c>
      <c r="G889" t="str" cm="1">
        <f t="array" ref="G889">IF(ROWS(G$4:G889)&gt;COUNTIFS($C$4:$C$10001,"&lt;&gt;",$C$4:$C$10001,"&gt;0"),"",INDEX($C$4:$C$10001,_xlfn.AGGREGATE(15,6,(ROW($C$4:$C$10001)-ROW($C$4)+1)/(($C$4:$C$10001&lt;&gt;"")*($C$4:$C$10001&gt;0)),ROWS(G$4:G889))))</f>
        <v/>
      </c>
      <c r="H889" s="8">
        <f t="shared" si="61"/>
        <v>0</v>
      </c>
      <c r="I889" s="8">
        <f t="shared" si="62"/>
        <v>0</v>
      </c>
      <c r="J889" s="9"/>
      <c r="K889" s="9"/>
      <c r="L889" s="9"/>
      <c r="M889" s="9"/>
      <c r="N889" s="9"/>
      <c r="O889" t="str" cm="1">
        <f t="array" ref="O889">IF(ROWS(O$4:O889)&gt;COUNTIFS($A$4:$A$10001,"&lt;&gt;",$C$4:$C$10001,"=0"),"",INDEX($A$4:$A$10001,_xlfn.AGGREGATE(15,6,(ROW($A$4:$A$10001)-ROW($A$4)+1)/(($A$4:$A$10001&lt;&gt;"")*($C$4:$C$10001=0)),ROWS(O$4:O889))))</f>
        <v/>
      </c>
      <c r="P889" t="str" cm="1">
        <f t="array" ref="P889">IF(ROWS(P$4:P889)&gt;COUNTIFS($B$4:$B$10001,"&lt;&gt;",$C$4:$C$10001,"=0"),"",INDEX($B$4:$B$10001,_xlfn.AGGREGATE(15,6,(ROW($B$4:$B$10001)-ROW($B$4)+1)/(($B$4:$B$10001&lt;&gt;"")*($C$4:$C$10001=0)),ROWS(P$4:P889))))</f>
        <v/>
      </c>
      <c r="Q889" s="10" t="str">
        <f t="shared" si="59"/>
        <v/>
      </c>
      <c r="R889" s="10" t="str">
        <f t="shared" si="60"/>
        <v/>
      </c>
    </row>
    <row r="890" spans="5:18" x14ac:dyDescent="0.2">
      <c r="E890" t="str" cm="1">
        <f t="array" ref="E890">IF(ROWS(E$4:E890)&gt;COUNTIFS($A$4:$A$10001,"&lt;&gt;",$C$4:$C$10001,"&gt;0"),"",INDEX($A$4:$A$10001,_xlfn.AGGREGATE(15,6,(ROW($A$4:$A$10001)-ROW($A$4)+1)/(($A$4:$A$10001&lt;&gt;"")*($C$4:$C$10001&gt;0)),ROWS(E$4:E890))))</f>
        <v/>
      </c>
      <c r="F890" t="str" cm="1">
        <f t="array" ref="F890">IF(ROWS(F$4:F890)&gt;COUNTIFS($B$4:$B$10001,"&lt;&gt;",$C$4:$C$10001,"&gt;0"),"",INDEX($B$4:$B$10001,_xlfn.AGGREGATE(15,6,(ROW($B$4:$B$10001)-ROW($B$4)+1)/(($B$4:$B$10001&lt;&gt;"")*($C$4:$C$10001&gt;0)),ROWS(F$4:F890))))</f>
        <v/>
      </c>
      <c r="G890" t="str" cm="1">
        <f t="array" ref="G890">IF(ROWS(G$4:G890)&gt;COUNTIFS($C$4:$C$10001,"&lt;&gt;",$C$4:$C$10001,"&gt;0"),"",INDEX($C$4:$C$10001,_xlfn.AGGREGATE(15,6,(ROW($C$4:$C$10001)-ROW($C$4)+1)/(($C$4:$C$10001&lt;&gt;"")*($C$4:$C$10001&gt;0)),ROWS(G$4:G890))))</f>
        <v/>
      </c>
      <c r="H890" s="8">
        <f t="shared" si="61"/>
        <v>0</v>
      </c>
      <c r="I890" s="8">
        <f t="shared" si="62"/>
        <v>0</v>
      </c>
      <c r="J890" s="9"/>
      <c r="K890" s="9"/>
      <c r="L890" s="9"/>
      <c r="M890" s="9"/>
      <c r="N890" s="9"/>
      <c r="O890" t="str" cm="1">
        <f t="array" ref="O890">IF(ROWS(O$4:O890)&gt;COUNTIFS($A$4:$A$10001,"&lt;&gt;",$C$4:$C$10001,"=0"),"",INDEX($A$4:$A$10001,_xlfn.AGGREGATE(15,6,(ROW($A$4:$A$10001)-ROW($A$4)+1)/(($A$4:$A$10001&lt;&gt;"")*($C$4:$C$10001=0)),ROWS(O$4:O890))))</f>
        <v/>
      </c>
      <c r="P890" t="str" cm="1">
        <f t="array" ref="P890">IF(ROWS(P$4:P890)&gt;COUNTIFS($B$4:$B$10001,"&lt;&gt;",$C$4:$C$10001,"=0"),"",INDEX($B$4:$B$10001,_xlfn.AGGREGATE(15,6,(ROW($B$4:$B$10001)-ROW($B$4)+1)/(($B$4:$B$10001&lt;&gt;"")*($C$4:$C$10001=0)),ROWS(P$4:P890))))</f>
        <v/>
      </c>
      <c r="Q890" s="10" t="str">
        <f t="shared" si="59"/>
        <v/>
      </c>
      <c r="R890" s="10" t="str">
        <f t="shared" si="60"/>
        <v/>
      </c>
    </row>
    <row r="891" spans="5:18" x14ac:dyDescent="0.2">
      <c r="E891" t="str" cm="1">
        <f t="array" ref="E891">IF(ROWS(E$4:E891)&gt;COUNTIFS($A$4:$A$10001,"&lt;&gt;",$C$4:$C$10001,"&gt;0"),"",INDEX($A$4:$A$10001,_xlfn.AGGREGATE(15,6,(ROW($A$4:$A$10001)-ROW($A$4)+1)/(($A$4:$A$10001&lt;&gt;"")*($C$4:$C$10001&gt;0)),ROWS(E$4:E891))))</f>
        <v/>
      </c>
      <c r="F891" t="str" cm="1">
        <f t="array" ref="F891">IF(ROWS(F$4:F891)&gt;COUNTIFS($B$4:$B$10001,"&lt;&gt;",$C$4:$C$10001,"&gt;0"),"",INDEX($B$4:$B$10001,_xlfn.AGGREGATE(15,6,(ROW($B$4:$B$10001)-ROW($B$4)+1)/(($B$4:$B$10001&lt;&gt;"")*($C$4:$C$10001&gt;0)),ROWS(F$4:F891))))</f>
        <v/>
      </c>
      <c r="G891" t="str" cm="1">
        <f t="array" ref="G891">IF(ROWS(G$4:G891)&gt;COUNTIFS($C$4:$C$10001,"&lt;&gt;",$C$4:$C$10001,"&gt;0"),"",INDEX($C$4:$C$10001,_xlfn.AGGREGATE(15,6,(ROW($C$4:$C$10001)-ROW($C$4)+1)/(($C$4:$C$10001&lt;&gt;"")*($C$4:$C$10001&gt;0)),ROWS(G$4:G891))))</f>
        <v/>
      </c>
      <c r="H891" s="8">
        <f t="shared" si="61"/>
        <v>0</v>
      </c>
      <c r="I891" s="8">
        <f t="shared" si="62"/>
        <v>0</v>
      </c>
      <c r="J891" s="9"/>
      <c r="K891" s="9"/>
      <c r="L891" s="9"/>
      <c r="M891" s="9"/>
      <c r="N891" s="9"/>
      <c r="O891" t="str" cm="1">
        <f t="array" ref="O891">IF(ROWS(O$4:O891)&gt;COUNTIFS($A$4:$A$10001,"&lt;&gt;",$C$4:$C$10001,"=0"),"",INDEX($A$4:$A$10001,_xlfn.AGGREGATE(15,6,(ROW($A$4:$A$10001)-ROW($A$4)+1)/(($A$4:$A$10001&lt;&gt;"")*($C$4:$C$10001=0)),ROWS(O$4:O891))))</f>
        <v/>
      </c>
      <c r="P891" t="str" cm="1">
        <f t="array" ref="P891">IF(ROWS(P$4:P891)&gt;COUNTIFS($B$4:$B$10001,"&lt;&gt;",$C$4:$C$10001,"=0"),"",INDEX($B$4:$B$10001,_xlfn.AGGREGATE(15,6,(ROW($B$4:$B$10001)-ROW($B$4)+1)/(($B$4:$B$10001&lt;&gt;"")*($C$4:$C$10001=0)),ROWS(P$4:P891))))</f>
        <v/>
      </c>
      <c r="Q891" s="10" t="str">
        <f t="shared" si="59"/>
        <v/>
      </c>
      <c r="R891" s="10" t="str">
        <f t="shared" si="60"/>
        <v/>
      </c>
    </row>
    <row r="892" spans="5:18" x14ac:dyDescent="0.2">
      <c r="E892" t="str" cm="1">
        <f t="array" ref="E892">IF(ROWS(E$4:E892)&gt;COUNTIFS($A$4:$A$10001,"&lt;&gt;",$C$4:$C$10001,"&gt;0"),"",INDEX($A$4:$A$10001,_xlfn.AGGREGATE(15,6,(ROW($A$4:$A$10001)-ROW($A$4)+1)/(($A$4:$A$10001&lt;&gt;"")*($C$4:$C$10001&gt;0)),ROWS(E$4:E892))))</f>
        <v/>
      </c>
      <c r="F892" t="str" cm="1">
        <f t="array" ref="F892">IF(ROWS(F$4:F892)&gt;COUNTIFS($B$4:$B$10001,"&lt;&gt;",$C$4:$C$10001,"&gt;0"),"",INDEX($B$4:$B$10001,_xlfn.AGGREGATE(15,6,(ROW($B$4:$B$10001)-ROW($B$4)+1)/(($B$4:$B$10001&lt;&gt;"")*($C$4:$C$10001&gt;0)),ROWS(F$4:F892))))</f>
        <v/>
      </c>
      <c r="G892" t="str" cm="1">
        <f t="array" ref="G892">IF(ROWS(G$4:G892)&gt;COUNTIFS($C$4:$C$10001,"&lt;&gt;",$C$4:$C$10001,"&gt;0"),"",INDEX($C$4:$C$10001,_xlfn.AGGREGATE(15,6,(ROW($C$4:$C$10001)-ROW($C$4)+1)/(($C$4:$C$10001&lt;&gt;"")*($C$4:$C$10001&gt;0)),ROWS(G$4:G892))))</f>
        <v/>
      </c>
      <c r="H892" s="8">
        <f t="shared" si="61"/>
        <v>0</v>
      </c>
      <c r="I892" s="8">
        <f t="shared" si="62"/>
        <v>0</v>
      </c>
      <c r="J892" s="9"/>
      <c r="K892" s="9"/>
      <c r="L892" s="9"/>
      <c r="M892" s="9"/>
      <c r="N892" s="9"/>
      <c r="O892" t="str" cm="1">
        <f t="array" ref="O892">IF(ROWS(O$4:O892)&gt;COUNTIFS($A$4:$A$10001,"&lt;&gt;",$C$4:$C$10001,"=0"),"",INDEX($A$4:$A$10001,_xlfn.AGGREGATE(15,6,(ROW($A$4:$A$10001)-ROW($A$4)+1)/(($A$4:$A$10001&lt;&gt;"")*($C$4:$C$10001=0)),ROWS(O$4:O892))))</f>
        <v/>
      </c>
      <c r="P892" t="str" cm="1">
        <f t="array" ref="P892">IF(ROWS(P$4:P892)&gt;COUNTIFS($B$4:$B$10001,"&lt;&gt;",$C$4:$C$10001,"=0"),"",INDEX($B$4:$B$10001,_xlfn.AGGREGATE(15,6,(ROW($B$4:$B$10001)-ROW($B$4)+1)/(($B$4:$B$10001&lt;&gt;"")*($C$4:$C$10001=0)),ROWS(P$4:P892))))</f>
        <v/>
      </c>
      <c r="Q892" s="10" t="str">
        <f t="shared" si="59"/>
        <v/>
      </c>
      <c r="R892" s="10" t="str">
        <f t="shared" si="60"/>
        <v/>
      </c>
    </row>
    <row r="893" spans="5:18" x14ac:dyDescent="0.2">
      <c r="E893" t="str" cm="1">
        <f t="array" ref="E893">IF(ROWS(E$4:E893)&gt;COUNTIFS($A$4:$A$10001,"&lt;&gt;",$C$4:$C$10001,"&gt;0"),"",INDEX($A$4:$A$10001,_xlfn.AGGREGATE(15,6,(ROW($A$4:$A$10001)-ROW($A$4)+1)/(($A$4:$A$10001&lt;&gt;"")*($C$4:$C$10001&gt;0)),ROWS(E$4:E893))))</f>
        <v/>
      </c>
      <c r="F893" t="str" cm="1">
        <f t="array" ref="F893">IF(ROWS(F$4:F893)&gt;COUNTIFS($B$4:$B$10001,"&lt;&gt;",$C$4:$C$10001,"&gt;0"),"",INDEX($B$4:$B$10001,_xlfn.AGGREGATE(15,6,(ROW($B$4:$B$10001)-ROW($B$4)+1)/(($B$4:$B$10001&lt;&gt;"")*($C$4:$C$10001&gt;0)),ROWS(F$4:F893))))</f>
        <v/>
      </c>
      <c r="G893" t="str" cm="1">
        <f t="array" ref="G893">IF(ROWS(G$4:G893)&gt;COUNTIFS($C$4:$C$10001,"&lt;&gt;",$C$4:$C$10001,"&gt;0"),"",INDEX($C$4:$C$10001,_xlfn.AGGREGATE(15,6,(ROW($C$4:$C$10001)-ROW($C$4)+1)/(($C$4:$C$10001&lt;&gt;"")*($C$4:$C$10001&gt;0)),ROWS(G$4:G893))))</f>
        <v/>
      </c>
      <c r="H893" s="8">
        <f t="shared" si="61"/>
        <v>0</v>
      </c>
      <c r="I893" s="8">
        <f t="shared" si="62"/>
        <v>0</v>
      </c>
      <c r="J893" s="9"/>
      <c r="K893" s="9"/>
      <c r="L893" s="9"/>
      <c r="M893" s="9"/>
      <c r="N893" s="9"/>
      <c r="O893" t="str" cm="1">
        <f t="array" ref="O893">IF(ROWS(O$4:O893)&gt;COUNTIFS($A$4:$A$10001,"&lt;&gt;",$C$4:$C$10001,"=0"),"",INDEX($A$4:$A$10001,_xlfn.AGGREGATE(15,6,(ROW($A$4:$A$10001)-ROW($A$4)+1)/(($A$4:$A$10001&lt;&gt;"")*($C$4:$C$10001=0)),ROWS(O$4:O893))))</f>
        <v/>
      </c>
      <c r="P893" t="str" cm="1">
        <f t="array" ref="P893">IF(ROWS(P$4:P893)&gt;COUNTIFS($B$4:$B$10001,"&lt;&gt;",$C$4:$C$10001,"=0"),"",INDEX($B$4:$B$10001,_xlfn.AGGREGATE(15,6,(ROW($B$4:$B$10001)-ROW($B$4)+1)/(($B$4:$B$10001&lt;&gt;"")*($C$4:$C$10001=0)),ROWS(P$4:P893))))</f>
        <v/>
      </c>
      <c r="Q893" s="10" t="str">
        <f t="shared" si="59"/>
        <v/>
      </c>
      <c r="R893" s="10" t="str">
        <f t="shared" si="60"/>
        <v/>
      </c>
    </row>
    <row r="894" spans="5:18" x14ac:dyDescent="0.2">
      <c r="E894" t="str" cm="1">
        <f t="array" ref="E894">IF(ROWS(E$4:E894)&gt;COUNTIFS($A$4:$A$10001,"&lt;&gt;",$C$4:$C$10001,"&gt;0"),"",INDEX($A$4:$A$10001,_xlfn.AGGREGATE(15,6,(ROW($A$4:$A$10001)-ROW($A$4)+1)/(($A$4:$A$10001&lt;&gt;"")*($C$4:$C$10001&gt;0)),ROWS(E$4:E894))))</f>
        <v/>
      </c>
      <c r="F894" t="str" cm="1">
        <f t="array" ref="F894">IF(ROWS(F$4:F894)&gt;COUNTIFS($B$4:$B$10001,"&lt;&gt;",$C$4:$C$10001,"&gt;0"),"",INDEX($B$4:$B$10001,_xlfn.AGGREGATE(15,6,(ROW($B$4:$B$10001)-ROW($B$4)+1)/(($B$4:$B$10001&lt;&gt;"")*($C$4:$C$10001&gt;0)),ROWS(F$4:F894))))</f>
        <v/>
      </c>
      <c r="G894" t="str" cm="1">
        <f t="array" ref="G894">IF(ROWS(G$4:G894)&gt;COUNTIFS($C$4:$C$10001,"&lt;&gt;",$C$4:$C$10001,"&gt;0"),"",INDEX($C$4:$C$10001,_xlfn.AGGREGATE(15,6,(ROW($C$4:$C$10001)-ROW($C$4)+1)/(($C$4:$C$10001&lt;&gt;"")*($C$4:$C$10001&gt;0)),ROWS(G$4:G894))))</f>
        <v/>
      </c>
      <c r="H894" s="8">
        <f t="shared" si="61"/>
        <v>0</v>
      </c>
      <c r="I894" s="8">
        <f t="shared" si="62"/>
        <v>0</v>
      </c>
      <c r="J894" s="9"/>
      <c r="K894" s="9"/>
      <c r="L894" s="9"/>
      <c r="M894" s="9"/>
      <c r="N894" s="9"/>
      <c r="O894" t="str" cm="1">
        <f t="array" ref="O894">IF(ROWS(O$4:O894)&gt;COUNTIFS($A$4:$A$10001,"&lt;&gt;",$C$4:$C$10001,"=0"),"",INDEX($A$4:$A$10001,_xlfn.AGGREGATE(15,6,(ROW($A$4:$A$10001)-ROW($A$4)+1)/(($A$4:$A$10001&lt;&gt;"")*($C$4:$C$10001=0)),ROWS(O$4:O894))))</f>
        <v/>
      </c>
      <c r="P894" t="str" cm="1">
        <f t="array" ref="P894">IF(ROWS(P$4:P894)&gt;COUNTIFS($B$4:$B$10001,"&lt;&gt;",$C$4:$C$10001,"=0"),"",INDEX($B$4:$B$10001,_xlfn.AGGREGATE(15,6,(ROW($B$4:$B$10001)-ROW($B$4)+1)/(($B$4:$B$10001&lt;&gt;"")*($C$4:$C$10001=0)),ROWS(P$4:P894))))</f>
        <v/>
      </c>
      <c r="Q894" s="10" t="str">
        <f t="shared" si="59"/>
        <v/>
      </c>
      <c r="R894" s="10" t="str">
        <f t="shared" si="60"/>
        <v/>
      </c>
    </row>
    <row r="895" spans="5:18" x14ac:dyDescent="0.2">
      <c r="E895" t="str" cm="1">
        <f t="array" ref="E895">IF(ROWS(E$4:E895)&gt;COUNTIFS($A$4:$A$10001,"&lt;&gt;",$C$4:$C$10001,"&gt;0"),"",INDEX($A$4:$A$10001,_xlfn.AGGREGATE(15,6,(ROW($A$4:$A$10001)-ROW($A$4)+1)/(($A$4:$A$10001&lt;&gt;"")*($C$4:$C$10001&gt;0)),ROWS(E$4:E895))))</f>
        <v/>
      </c>
      <c r="F895" t="str" cm="1">
        <f t="array" ref="F895">IF(ROWS(F$4:F895)&gt;COUNTIFS($B$4:$B$10001,"&lt;&gt;",$C$4:$C$10001,"&gt;0"),"",INDEX($B$4:$B$10001,_xlfn.AGGREGATE(15,6,(ROW($B$4:$B$10001)-ROW($B$4)+1)/(($B$4:$B$10001&lt;&gt;"")*($C$4:$C$10001&gt;0)),ROWS(F$4:F895))))</f>
        <v/>
      </c>
      <c r="G895" t="str" cm="1">
        <f t="array" ref="G895">IF(ROWS(G$4:G895)&gt;COUNTIFS($C$4:$C$10001,"&lt;&gt;",$C$4:$C$10001,"&gt;0"),"",INDEX($C$4:$C$10001,_xlfn.AGGREGATE(15,6,(ROW($C$4:$C$10001)-ROW($C$4)+1)/(($C$4:$C$10001&lt;&gt;"")*($C$4:$C$10001&gt;0)),ROWS(G$4:G895))))</f>
        <v/>
      </c>
      <c r="H895" s="8">
        <f t="shared" si="61"/>
        <v>0</v>
      </c>
      <c r="I895" s="8">
        <f t="shared" si="62"/>
        <v>0</v>
      </c>
      <c r="J895" s="9"/>
      <c r="K895" s="9"/>
      <c r="L895" s="9"/>
      <c r="M895" s="9"/>
      <c r="N895" s="9"/>
      <c r="O895" t="str" cm="1">
        <f t="array" ref="O895">IF(ROWS(O$4:O895)&gt;COUNTIFS($A$4:$A$10001,"&lt;&gt;",$C$4:$C$10001,"=0"),"",INDEX($A$4:$A$10001,_xlfn.AGGREGATE(15,6,(ROW($A$4:$A$10001)-ROW($A$4)+1)/(($A$4:$A$10001&lt;&gt;"")*($C$4:$C$10001=0)),ROWS(O$4:O895))))</f>
        <v/>
      </c>
      <c r="P895" t="str" cm="1">
        <f t="array" ref="P895">IF(ROWS(P$4:P895)&gt;COUNTIFS($B$4:$B$10001,"&lt;&gt;",$C$4:$C$10001,"=0"),"",INDEX($B$4:$B$10001,_xlfn.AGGREGATE(15,6,(ROW($B$4:$B$10001)-ROW($B$4)+1)/(($B$4:$B$10001&lt;&gt;"")*($C$4:$C$10001=0)),ROWS(P$4:P895))))</f>
        <v/>
      </c>
      <c r="Q895" s="10" t="str">
        <f t="shared" si="59"/>
        <v/>
      </c>
      <c r="R895" s="10" t="str">
        <f t="shared" si="60"/>
        <v/>
      </c>
    </row>
    <row r="896" spans="5:18" x14ac:dyDescent="0.2">
      <c r="E896" t="str" cm="1">
        <f t="array" ref="E896">IF(ROWS(E$4:E896)&gt;COUNTIFS($A$4:$A$10001,"&lt;&gt;",$C$4:$C$10001,"&gt;0"),"",INDEX($A$4:$A$10001,_xlfn.AGGREGATE(15,6,(ROW($A$4:$A$10001)-ROW($A$4)+1)/(($A$4:$A$10001&lt;&gt;"")*($C$4:$C$10001&gt;0)),ROWS(E$4:E896))))</f>
        <v/>
      </c>
      <c r="F896" t="str" cm="1">
        <f t="array" ref="F896">IF(ROWS(F$4:F896)&gt;COUNTIFS($B$4:$B$10001,"&lt;&gt;",$C$4:$C$10001,"&gt;0"),"",INDEX($B$4:$B$10001,_xlfn.AGGREGATE(15,6,(ROW($B$4:$B$10001)-ROW($B$4)+1)/(($B$4:$B$10001&lt;&gt;"")*($C$4:$C$10001&gt;0)),ROWS(F$4:F896))))</f>
        <v/>
      </c>
      <c r="G896" t="str" cm="1">
        <f t="array" ref="G896">IF(ROWS(G$4:G896)&gt;COUNTIFS($C$4:$C$10001,"&lt;&gt;",$C$4:$C$10001,"&gt;0"),"",INDEX($C$4:$C$10001,_xlfn.AGGREGATE(15,6,(ROW($C$4:$C$10001)-ROW($C$4)+1)/(($C$4:$C$10001&lt;&gt;"")*($C$4:$C$10001&gt;0)),ROWS(G$4:G896))))</f>
        <v/>
      </c>
      <c r="H896" s="8">
        <f t="shared" si="61"/>
        <v>0</v>
      </c>
      <c r="I896" s="8">
        <f t="shared" si="62"/>
        <v>0</v>
      </c>
      <c r="J896" s="9"/>
      <c r="K896" s="9"/>
      <c r="L896" s="9"/>
      <c r="M896" s="9"/>
      <c r="N896" s="9"/>
      <c r="O896" t="str" cm="1">
        <f t="array" ref="O896">IF(ROWS(O$4:O896)&gt;COUNTIFS($A$4:$A$10001,"&lt;&gt;",$C$4:$C$10001,"=0"),"",INDEX($A$4:$A$10001,_xlfn.AGGREGATE(15,6,(ROW($A$4:$A$10001)-ROW($A$4)+1)/(($A$4:$A$10001&lt;&gt;"")*($C$4:$C$10001=0)),ROWS(O$4:O896))))</f>
        <v/>
      </c>
      <c r="P896" t="str" cm="1">
        <f t="array" ref="P896">IF(ROWS(P$4:P896)&gt;COUNTIFS($B$4:$B$10001,"&lt;&gt;",$C$4:$C$10001,"=0"),"",INDEX($B$4:$B$10001,_xlfn.AGGREGATE(15,6,(ROW($B$4:$B$10001)-ROW($B$4)+1)/(($B$4:$B$10001&lt;&gt;"")*($C$4:$C$10001=0)),ROWS(P$4:P896))))</f>
        <v/>
      </c>
      <c r="Q896" s="10" t="str">
        <f t="shared" si="59"/>
        <v/>
      </c>
      <c r="R896" s="10" t="str">
        <f t="shared" si="60"/>
        <v/>
      </c>
    </row>
    <row r="897" spans="5:18" x14ac:dyDescent="0.2">
      <c r="E897" t="str" cm="1">
        <f t="array" ref="E897">IF(ROWS(E$4:E897)&gt;COUNTIFS($A$4:$A$10001,"&lt;&gt;",$C$4:$C$10001,"&gt;0"),"",INDEX($A$4:$A$10001,_xlfn.AGGREGATE(15,6,(ROW($A$4:$A$10001)-ROW($A$4)+1)/(($A$4:$A$10001&lt;&gt;"")*($C$4:$C$10001&gt;0)),ROWS(E$4:E897))))</f>
        <v/>
      </c>
      <c r="F897" t="str" cm="1">
        <f t="array" ref="F897">IF(ROWS(F$4:F897)&gt;COUNTIFS($B$4:$B$10001,"&lt;&gt;",$C$4:$C$10001,"&gt;0"),"",INDEX($B$4:$B$10001,_xlfn.AGGREGATE(15,6,(ROW($B$4:$B$10001)-ROW($B$4)+1)/(($B$4:$B$10001&lt;&gt;"")*($C$4:$C$10001&gt;0)),ROWS(F$4:F897))))</f>
        <v/>
      </c>
      <c r="G897" t="str" cm="1">
        <f t="array" ref="G897">IF(ROWS(G$4:G897)&gt;COUNTIFS($C$4:$C$10001,"&lt;&gt;",$C$4:$C$10001,"&gt;0"),"",INDEX($C$4:$C$10001,_xlfn.AGGREGATE(15,6,(ROW($C$4:$C$10001)-ROW($C$4)+1)/(($C$4:$C$10001&lt;&gt;"")*($C$4:$C$10001&gt;0)),ROWS(G$4:G897))))</f>
        <v/>
      </c>
      <c r="H897" s="8">
        <f t="shared" si="61"/>
        <v>0</v>
      </c>
      <c r="I897" s="8">
        <f t="shared" si="62"/>
        <v>0</v>
      </c>
      <c r="J897" s="9"/>
      <c r="K897" s="9"/>
      <c r="L897" s="9"/>
      <c r="M897" s="9"/>
      <c r="N897" s="9"/>
      <c r="O897" t="str" cm="1">
        <f t="array" ref="O897">IF(ROWS(O$4:O897)&gt;COUNTIFS($A$4:$A$10001,"&lt;&gt;",$C$4:$C$10001,"=0"),"",INDEX($A$4:$A$10001,_xlfn.AGGREGATE(15,6,(ROW($A$4:$A$10001)-ROW($A$4)+1)/(($A$4:$A$10001&lt;&gt;"")*($C$4:$C$10001=0)),ROWS(O$4:O897))))</f>
        <v/>
      </c>
      <c r="P897" t="str" cm="1">
        <f t="array" ref="P897">IF(ROWS(P$4:P897)&gt;COUNTIFS($B$4:$B$10001,"&lt;&gt;",$C$4:$C$10001,"=0"),"",INDEX($B$4:$B$10001,_xlfn.AGGREGATE(15,6,(ROW($B$4:$B$10001)-ROW($B$4)+1)/(($B$4:$B$10001&lt;&gt;"")*($C$4:$C$10001=0)),ROWS(P$4:P897))))</f>
        <v/>
      </c>
      <c r="Q897" s="10" t="str">
        <f t="shared" si="59"/>
        <v/>
      </c>
      <c r="R897" s="10" t="str">
        <f t="shared" si="60"/>
        <v/>
      </c>
    </row>
    <row r="898" spans="5:18" x14ac:dyDescent="0.2">
      <c r="E898" t="str" cm="1">
        <f t="array" ref="E898">IF(ROWS(E$4:E898)&gt;COUNTIFS($A$4:$A$10001,"&lt;&gt;",$C$4:$C$10001,"&gt;0"),"",INDEX($A$4:$A$10001,_xlfn.AGGREGATE(15,6,(ROW($A$4:$A$10001)-ROW($A$4)+1)/(($A$4:$A$10001&lt;&gt;"")*($C$4:$C$10001&gt;0)),ROWS(E$4:E898))))</f>
        <v/>
      </c>
      <c r="F898" t="str" cm="1">
        <f t="array" ref="F898">IF(ROWS(F$4:F898)&gt;COUNTIFS($B$4:$B$10001,"&lt;&gt;",$C$4:$C$10001,"&gt;0"),"",INDEX($B$4:$B$10001,_xlfn.AGGREGATE(15,6,(ROW($B$4:$B$10001)-ROW($B$4)+1)/(($B$4:$B$10001&lt;&gt;"")*($C$4:$C$10001&gt;0)),ROWS(F$4:F898))))</f>
        <v/>
      </c>
      <c r="G898" t="str" cm="1">
        <f t="array" ref="G898">IF(ROWS(G$4:G898)&gt;COUNTIFS($C$4:$C$10001,"&lt;&gt;",$C$4:$C$10001,"&gt;0"),"",INDEX($C$4:$C$10001,_xlfn.AGGREGATE(15,6,(ROW($C$4:$C$10001)-ROW($C$4)+1)/(($C$4:$C$10001&lt;&gt;"")*($C$4:$C$10001&gt;0)),ROWS(G$4:G898))))</f>
        <v/>
      </c>
      <c r="H898" s="8">
        <f t="shared" si="61"/>
        <v>0</v>
      </c>
      <c r="I898" s="8">
        <f t="shared" si="62"/>
        <v>0</v>
      </c>
      <c r="J898" s="9"/>
      <c r="K898" s="9"/>
      <c r="L898" s="9"/>
      <c r="M898" s="9"/>
      <c r="N898" s="9"/>
      <c r="O898" t="str" cm="1">
        <f t="array" ref="O898">IF(ROWS(O$4:O898)&gt;COUNTIFS($A$4:$A$10001,"&lt;&gt;",$C$4:$C$10001,"=0"),"",INDEX($A$4:$A$10001,_xlfn.AGGREGATE(15,6,(ROW($A$4:$A$10001)-ROW($A$4)+1)/(($A$4:$A$10001&lt;&gt;"")*($C$4:$C$10001=0)),ROWS(O$4:O898))))</f>
        <v/>
      </c>
      <c r="P898" t="str" cm="1">
        <f t="array" ref="P898">IF(ROWS(P$4:P898)&gt;COUNTIFS($B$4:$B$10001,"&lt;&gt;",$C$4:$C$10001,"=0"),"",INDEX($B$4:$B$10001,_xlfn.AGGREGATE(15,6,(ROW($B$4:$B$10001)-ROW($B$4)+1)/(($B$4:$B$10001&lt;&gt;"")*($C$4:$C$10001=0)),ROWS(P$4:P898))))</f>
        <v/>
      </c>
      <c r="Q898" s="10" t="str">
        <f t="shared" si="59"/>
        <v/>
      </c>
      <c r="R898" s="10" t="str">
        <f t="shared" si="60"/>
        <v/>
      </c>
    </row>
    <row r="899" spans="5:18" x14ac:dyDescent="0.2">
      <c r="E899" t="str" cm="1">
        <f t="array" ref="E899">IF(ROWS(E$4:E899)&gt;COUNTIFS($A$4:$A$10001,"&lt;&gt;",$C$4:$C$10001,"&gt;0"),"",INDEX($A$4:$A$10001,_xlfn.AGGREGATE(15,6,(ROW($A$4:$A$10001)-ROW($A$4)+1)/(($A$4:$A$10001&lt;&gt;"")*($C$4:$C$10001&gt;0)),ROWS(E$4:E899))))</f>
        <v/>
      </c>
      <c r="F899" t="str" cm="1">
        <f t="array" ref="F899">IF(ROWS(F$4:F899)&gt;COUNTIFS($B$4:$B$10001,"&lt;&gt;",$C$4:$C$10001,"&gt;0"),"",INDEX($B$4:$B$10001,_xlfn.AGGREGATE(15,6,(ROW($B$4:$B$10001)-ROW($B$4)+1)/(($B$4:$B$10001&lt;&gt;"")*($C$4:$C$10001&gt;0)),ROWS(F$4:F899))))</f>
        <v/>
      </c>
      <c r="G899" t="str" cm="1">
        <f t="array" ref="G899">IF(ROWS(G$4:G899)&gt;COUNTIFS($C$4:$C$10001,"&lt;&gt;",$C$4:$C$10001,"&gt;0"),"",INDEX($C$4:$C$10001,_xlfn.AGGREGATE(15,6,(ROW($C$4:$C$10001)-ROW($C$4)+1)/(($C$4:$C$10001&lt;&gt;"")*($C$4:$C$10001&gt;0)),ROWS(G$4:G899))))</f>
        <v/>
      </c>
      <c r="H899" s="8">
        <f t="shared" si="61"/>
        <v>0</v>
      </c>
      <c r="I899" s="8">
        <f t="shared" si="62"/>
        <v>0</v>
      </c>
      <c r="J899" s="9"/>
      <c r="K899" s="9"/>
      <c r="L899" s="9"/>
      <c r="M899" s="9"/>
      <c r="N899" s="9"/>
      <c r="O899" t="str" cm="1">
        <f t="array" ref="O899">IF(ROWS(O$4:O899)&gt;COUNTIFS($A$4:$A$10001,"&lt;&gt;",$C$4:$C$10001,"=0"),"",INDEX($A$4:$A$10001,_xlfn.AGGREGATE(15,6,(ROW($A$4:$A$10001)-ROW($A$4)+1)/(($A$4:$A$10001&lt;&gt;"")*($C$4:$C$10001=0)),ROWS(O$4:O899))))</f>
        <v/>
      </c>
      <c r="P899" t="str" cm="1">
        <f t="array" ref="P899">IF(ROWS(P$4:P899)&gt;COUNTIFS($B$4:$B$10001,"&lt;&gt;",$C$4:$C$10001,"=0"),"",INDEX($B$4:$B$10001,_xlfn.AGGREGATE(15,6,(ROW($B$4:$B$10001)-ROW($B$4)+1)/(($B$4:$B$10001&lt;&gt;"")*($C$4:$C$10001=0)),ROWS(P$4:P899))))</f>
        <v/>
      </c>
      <c r="Q899" s="10" t="str">
        <f t="shared" si="59"/>
        <v/>
      </c>
      <c r="R899" s="10" t="str">
        <f t="shared" si="60"/>
        <v/>
      </c>
    </row>
    <row r="900" spans="5:18" x14ac:dyDescent="0.2">
      <c r="E900" t="str" cm="1">
        <f t="array" ref="E900">IF(ROWS(E$4:E900)&gt;COUNTIFS($A$4:$A$10001,"&lt;&gt;",$C$4:$C$10001,"&gt;0"),"",INDEX($A$4:$A$10001,_xlfn.AGGREGATE(15,6,(ROW($A$4:$A$10001)-ROW($A$4)+1)/(($A$4:$A$10001&lt;&gt;"")*($C$4:$C$10001&gt;0)),ROWS(E$4:E900))))</f>
        <v/>
      </c>
      <c r="F900" t="str" cm="1">
        <f t="array" ref="F900">IF(ROWS(F$4:F900)&gt;COUNTIFS($B$4:$B$10001,"&lt;&gt;",$C$4:$C$10001,"&gt;0"),"",INDEX($B$4:$B$10001,_xlfn.AGGREGATE(15,6,(ROW($B$4:$B$10001)-ROW($B$4)+1)/(($B$4:$B$10001&lt;&gt;"")*($C$4:$C$10001&gt;0)),ROWS(F$4:F900))))</f>
        <v/>
      </c>
      <c r="G900" t="str" cm="1">
        <f t="array" ref="G900">IF(ROWS(G$4:G900)&gt;COUNTIFS($C$4:$C$10001,"&lt;&gt;",$C$4:$C$10001,"&gt;0"),"",INDEX($C$4:$C$10001,_xlfn.AGGREGATE(15,6,(ROW($C$4:$C$10001)-ROW($C$4)+1)/(($C$4:$C$10001&lt;&gt;"")*($C$4:$C$10001&gt;0)),ROWS(G$4:G900))))</f>
        <v/>
      </c>
      <c r="H900" s="8">
        <f t="shared" si="61"/>
        <v>0</v>
      </c>
      <c r="I900" s="8">
        <f t="shared" si="62"/>
        <v>0</v>
      </c>
      <c r="J900" s="9"/>
      <c r="K900" s="9"/>
      <c r="L900" s="9"/>
      <c r="M900" s="9"/>
      <c r="N900" s="9"/>
      <c r="O900" t="str" cm="1">
        <f t="array" ref="O900">IF(ROWS(O$4:O900)&gt;COUNTIFS($A$4:$A$10001,"&lt;&gt;",$C$4:$C$10001,"=0"),"",INDEX($A$4:$A$10001,_xlfn.AGGREGATE(15,6,(ROW($A$4:$A$10001)-ROW($A$4)+1)/(($A$4:$A$10001&lt;&gt;"")*($C$4:$C$10001=0)),ROWS(O$4:O900))))</f>
        <v/>
      </c>
      <c r="P900" t="str" cm="1">
        <f t="array" ref="P900">IF(ROWS(P$4:P900)&gt;COUNTIFS($B$4:$B$10001,"&lt;&gt;",$C$4:$C$10001,"=0"),"",INDEX($B$4:$B$10001,_xlfn.AGGREGATE(15,6,(ROW($B$4:$B$10001)-ROW($B$4)+1)/(($B$4:$B$10001&lt;&gt;"")*($C$4:$C$10001=0)),ROWS(P$4:P900))))</f>
        <v/>
      </c>
      <c r="Q900" s="10" t="str">
        <f t="shared" si="59"/>
        <v/>
      </c>
      <c r="R900" s="10" t="str">
        <f t="shared" si="60"/>
        <v/>
      </c>
    </row>
    <row r="901" spans="5:18" x14ac:dyDescent="0.2">
      <c r="E901" t="str" cm="1">
        <f t="array" ref="E901">IF(ROWS(E$4:E901)&gt;COUNTIFS($A$4:$A$10001,"&lt;&gt;",$C$4:$C$10001,"&gt;0"),"",INDEX($A$4:$A$10001,_xlfn.AGGREGATE(15,6,(ROW($A$4:$A$10001)-ROW($A$4)+1)/(($A$4:$A$10001&lt;&gt;"")*($C$4:$C$10001&gt;0)),ROWS(E$4:E901))))</f>
        <v/>
      </c>
      <c r="F901" t="str" cm="1">
        <f t="array" ref="F901">IF(ROWS(F$4:F901)&gt;COUNTIFS($B$4:$B$10001,"&lt;&gt;",$C$4:$C$10001,"&gt;0"),"",INDEX($B$4:$B$10001,_xlfn.AGGREGATE(15,6,(ROW($B$4:$B$10001)-ROW($B$4)+1)/(($B$4:$B$10001&lt;&gt;"")*($C$4:$C$10001&gt;0)),ROWS(F$4:F901))))</f>
        <v/>
      </c>
      <c r="G901" t="str" cm="1">
        <f t="array" ref="G901">IF(ROWS(G$4:G901)&gt;COUNTIFS($C$4:$C$10001,"&lt;&gt;",$C$4:$C$10001,"&gt;0"),"",INDEX($C$4:$C$10001,_xlfn.AGGREGATE(15,6,(ROW($C$4:$C$10001)-ROW($C$4)+1)/(($C$4:$C$10001&lt;&gt;"")*($C$4:$C$10001&gt;0)),ROWS(G$4:G901))))</f>
        <v/>
      </c>
      <c r="H901" s="8">
        <f t="shared" si="61"/>
        <v>0</v>
      </c>
      <c r="I901" s="8">
        <f t="shared" si="62"/>
        <v>0</v>
      </c>
      <c r="J901" s="9"/>
      <c r="K901" s="9"/>
      <c r="L901" s="9"/>
      <c r="M901" s="9"/>
      <c r="N901" s="9"/>
      <c r="O901" t="str" cm="1">
        <f t="array" ref="O901">IF(ROWS(O$4:O901)&gt;COUNTIFS($A$4:$A$10001,"&lt;&gt;",$C$4:$C$10001,"=0"),"",INDEX($A$4:$A$10001,_xlfn.AGGREGATE(15,6,(ROW($A$4:$A$10001)-ROW($A$4)+1)/(($A$4:$A$10001&lt;&gt;"")*($C$4:$C$10001=0)),ROWS(O$4:O901))))</f>
        <v/>
      </c>
      <c r="P901" t="str" cm="1">
        <f t="array" ref="P901">IF(ROWS(P$4:P901)&gt;COUNTIFS($B$4:$B$10001,"&lt;&gt;",$C$4:$C$10001,"=0"),"",INDEX($B$4:$B$10001,_xlfn.AGGREGATE(15,6,(ROW($B$4:$B$10001)-ROW($B$4)+1)/(($B$4:$B$10001&lt;&gt;"")*($C$4:$C$10001=0)),ROWS(P$4:P901))))</f>
        <v/>
      </c>
      <c r="Q901" s="10" t="str">
        <f t="shared" ref="Q901:Q964" si="63">IFERROR(LOG(O901), "")</f>
        <v/>
      </c>
      <c r="R901" s="10" t="str">
        <f t="shared" ref="R901:R964" si="64">IFERROR($K$4*Q901 + $L$4, "")</f>
        <v/>
      </c>
    </row>
    <row r="902" spans="5:18" x14ac:dyDescent="0.2">
      <c r="E902" t="str" cm="1">
        <f t="array" ref="E902">IF(ROWS(E$4:E902)&gt;COUNTIFS($A$4:$A$10001,"&lt;&gt;",$C$4:$C$10001,"&gt;0"),"",INDEX($A$4:$A$10001,_xlfn.AGGREGATE(15,6,(ROW($A$4:$A$10001)-ROW($A$4)+1)/(($A$4:$A$10001&lt;&gt;"")*($C$4:$C$10001&gt;0)),ROWS(E$4:E902))))</f>
        <v/>
      </c>
      <c r="F902" t="str" cm="1">
        <f t="array" ref="F902">IF(ROWS(F$4:F902)&gt;COUNTIFS($B$4:$B$10001,"&lt;&gt;",$C$4:$C$10001,"&gt;0"),"",INDEX($B$4:$B$10001,_xlfn.AGGREGATE(15,6,(ROW($B$4:$B$10001)-ROW($B$4)+1)/(($B$4:$B$10001&lt;&gt;"")*($C$4:$C$10001&gt;0)),ROWS(F$4:F902))))</f>
        <v/>
      </c>
      <c r="G902" t="str" cm="1">
        <f t="array" ref="G902">IF(ROWS(G$4:G902)&gt;COUNTIFS($C$4:$C$10001,"&lt;&gt;",$C$4:$C$10001,"&gt;0"),"",INDEX($C$4:$C$10001,_xlfn.AGGREGATE(15,6,(ROW($C$4:$C$10001)-ROW($C$4)+1)/(($C$4:$C$10001&lt;&gt;"")*($C$4:$C$10001&gt;0)),ROWS(G$4:G902))))</f>
        <v/>
      </c>
      <c r="H902" s="8">
        <f t="shared" si="61"/>
        <v>0</v>
      </c>
      <c r="I902" s="8">
        <f t="shared" si="62"/>
        <v>0</v>
      </c>
      <c r="J902" s="9"/>
      <c r="K902" s="9"/>
      <c r="L902" s="9"/>
      <c r="M902" s="9"/>
      <c r="N902" s="9"/>
      <c r="O902" t="str" cm="1">
        <f t="array" ref="O902">IF(ROWS(O$4:O902)&gt;COUNTIFS($A$4:$A$10001,"&lt;&gt;",$C$4:$C$10001,"=0"),"",INDEX($A$4:$A$10001,_xlfn.AGGREGATE(15,6,(ROW($A$4:$A$10001)-ROW($A$4)+1)/(($A$4:$A$10001&lt;&gt;"")*($C$4:$C$10001=0)),ROWS(O$4:O902))))</f>
        <v/>
      </c>
      <c r="P902" t="str" cm="1">
        <f t="array" ref="P902">IF(ROWS(P$4:P902)&gt;COUNTIFS($B$4:$B$10001,"&lt;&gt;",$C$4:$C$10001,"=0"),"",INDEX($B$4:$B$10001,_xlfn.AGGREGATE(15,6,(ROW($B$4:$B$10001)-ROW($B$4)+1)/(($B$4:$B$10001&lt;&gt;"")*($C$4:$C$10001=0)),ROWS(P$4:P902))))</f>
        <v/>
      </c>
      <c r="Q902" s="10" t="str">
        <f t="shared" si="63"/>
        <v/>
      </c>
      <c r="R902" s="10" t="str">
        <f t="shared" si="64"/>
        <v/>
      </c>
    </row>
    <row r="903" spans="5:18" x14ac:dyDescent="0.2">
      <c r="E903" t="str" cm="1">
        <f t="array" ref="E903">IF(ROWS(E$4:E903)&gt;COUNTIFS($A$4:$A$10001,"&lt;&gt;",$C$4:$C$10001,"&gt;0"),"",INDEX($A$4:$A$10001,_xlfn.AGGREGATE(15,6,(ROW($A$4:$A$10001)-ROW($A$4)+1)/(($A$4:$A$10001&lt;&gt;"")*($C$4:$C$10001&gt;0)),ROWS(E$4:E903))))</f>
        <v/>
      </c>
      <c r="F903" t="str" cm="1">
        <f t="array" ref="F903">IF(ROWS(F$4:F903)&gt;COUNTIFS($B$4:$B$10001,"&lt;&gt;",$C$4:$C$10001,"&gt;0"),"",INDEX($B$4:$B$10001,_xlfn.AGGREGATE(15,6,(ROW($B$4:$B$10001)-ROW($B$4)+1)/(($B$4:$B$10001&lt;&gt;"")*($C$4:$C$10001&gt;0)),ROWS(F$4:F903))))</f>
        <v/>
      </c>
      <c r="G903" t="str" cm="1">
        <f t="array" ref="G903">IF(ROWS(G$4:G903)&gt;COUNTIFS($C$4:$C$10001,"&lt;&gt;",$C$4:$C$10001,"&gt;0"),"",INDEX($C$4:$C$10001,_xlfn.AGGREGATE(15,6,(ROW($C$4:$C$10001)-ROW($C$4)+1)/(($C$4:$C$10001&lt;&gt;"")*($C$4:$C$10001&gt;0)),ROWS(G$4:G903))))</f>
        <v/>
      </c>
      <c r="H903" s="8">
        <f t="shared" si="61"/>
        <v>0</v>
      </c>
      <c r="I903" s="8">
        <f t="shared" si="62"/>
        <v>0</v>
      </c>
      <c r="J903" s="9"/>
      <c r="K903" s="9"/>
      <c r="L903" s="9"/>
      <c r="M903" s="9"/>
      <c r="N903" s="9"/>
      <c r="O903" t="str" cm="1">
        <f t="array" ref="O903">IF(ROWS(O$4:O903)&gt;COUNTIFS($A$4:$A$10001,"&lt;&gt;",$C$4:$C$10001,"=0"),"",INDEX($A$4:$A$10001,_xlfn.AGGREGATE(15,6,(ROW($A$4:$A$10001)-ROW($A$4)+1)/(($A$4:$A$10001&lt;&gt;"")*($C$4:$C$10001=0)),ROWS(O$4:O903))))</f>
        <v/>
      </c>
      <c r="P903" t="str" cm="1">
        <f t="array" ref="P903">IF(ROWS(P$4:P903)&gt;COUNTIFS($B$4:$B$10001,"&lt;&gt;",$C$4:$C$10001,"=0"),"",INDEX($B$4:$B$10001,_xlfn.AGGREGATE(15,6,(ROW($B$4:$B$10001)-ROW($B$4)+1)/(($B$4:$B$10001&lt;&gt;"")*($C$4:$C$10001=0)),ROWS(P$4:P903))))</f>
        <v/>
      </c>
      <c r="Q903" s="10" t="str">
        <f t="shared" si="63"/>
        <v/>
      </c>
      <c r="R903" s="10" t="str">
        <f t="shared" si="64"/>
        <v/>
      </c>
    </row>
    <row r="904" spans="5:18" x14ac:dyDescent="0.2">
      <c r="E904" t="str" cm="1">
        <f t="array" ref="E904">IF(ROWS(E$4:E904)&gt;COUNTIFS($A$4:$A$10001,"&lt;&gt;",$C$4:$C$10001,"&gt;0"),"",INDEX($A$4:$A$10001,_xlfn.AGGREGATE(15,6,(ROW($A$4:$A$10001)-ROW($A$4)+1)/(($A$4:$A$10001&lt;&gt;"")*($C$4:$C$10001&gt;0)),ROWS(E$4:E904))))</f>
        <v/>
      </c>
      <c r="F904" t="str" cm="1">
        <f t="array" ref="F904">IF(ROWS(F$4:F904)&gt;COUNTIFS($B$4:$B$10001,"&lt;&gt;",$C$4:$C$10001,"&gt;0"),"",INDEX($B$4:$B$10001,_xlfn.AGGREGATE(15,6,(ROW($B$4:$B$10001)-ROW($B$4)+1)/(($B$4:$B$10001&lt;&gt;"")*($C$4:$C$10001&gt;0)),ROWS(F$4:F904))))</f>
        <v/>
      </c>
      <c r="G904" t="str" cm="1">
        <f t="array" ref="G904">IF(ROWS(G$4:G904)&gt;COUNTIFS($C$4:$C$10001,"&lt;&gt;",$C$4:$C$10001,"&gt;0"),"",INDEX($C$4:$C$10001,_xlfn.AGGREGATE(15,6,(ROW($C$4:$C$10001)-ROW($C$4)+1)/(($C$4:$C$10001&lt;&gt;"")*($C$4:$C$10001&gt;0)),ROWS(G$4:G904))))</f>
        <v/>
      </c>
      <c r="H904" s="8">
        <f t="shared" si="61"/>
        <v>0</v>
      </c>
      <c r="I904" s="8">
        <f t="shared" si="62"/>
        <v>0</v>
      </c>
      <c r="J904" s="9"/>
      <c r="K904" s="9"/>
      <c r="L904" s="9"/>
      <c r="M904" s="9"/>
      <c r="N904" s="9"/>
      <c r="O904" t="str" cm="1">
        <f t="array" ref="O904">IF(ROWS(O$4:O904)&gt;COUNTIFS($A$4:$A$10001,"&lt;&gt;",$C$4:$C$10001,"=0"),"",INDEX($A$4:$A$10001,_xlfn.AGGREGATE(15,6,(ROW($A$4:$A$10001)-ROW($A$4)+1)/(($A$4:$A$10001&lt;&gt;"")*($C$4:$C$10001=0)),ROWS(O$4:O904))))</f>
        <v/>
      </c>
      <c r="P904" t="str" cm="1">
        <f t="array" ref="P904">IF(ROWS(P$4:P904)&gt;COUNTIFS($B$4:$B$10001,"&lt;&gt;",$C$4:$C$10001,"=0"),"",INDEX($B$4:$B$10001,_xlfn.AGGREGATE(15,6,(ROW($B$4:$B$10001)-ROW($B$4)+1)/(($B$4:$B$10001&lt;&gt;"")*($C$4:$C$10001=0)),ROWS(P$4:P904))))</f>
        <v/>
      </c>
      <c r="Q904" s="10" t="str">
        <f t="shared" si="63"/>
        <v/>
      </c>
      <c r="R904" s="10" t="str">
        <f t="shared" si="64"/>
        <v/>
      </c>
    </row>
    <row r="905" spans="5:18" x14ac:dyDescent="0.2">
      <c r="E905" t="str" cm="1">
        <f t="array" ref="E905">IF(ROWS(E$4:E905)&gt;COUNTIFS($A$4:$A$10001,"&lt;&gt;",$C$4:$C$10001,"&gt;0"),"",INDEX($A$4:$A$10001,_xlfn.AGGREGATE(15,6,(ROW($A$4:$A$10001)-ROW($A$4)+1)/(($A$4:$A$10001&lt;&gt;"")*($C$4:$C$10001&gt;0)),ROWS(E$4:E905))))</f>
        <v/>
      </c>
      <c r="F905" t="str" cm="1">
        <f t="array" ref="F905">IF(ROWS(F$4:F905)&gt;COUNTIFS($B$4:$B$10001,"&lt;&gt;",$C$4:$C$10001,"&gt;0"),"",INDEX($B$4:$B$10001,_xlfn.AGGREGATE(15,6,(ROW($B$4:$B$10001)-ROW($B$4)+1)/(($B$4:$B$10001&lt;&gt;"")*($C$4:$C$10001&gt;0)),ROWS(F$4:F905))))</f>
        <v/>
      </c>
      <c r="G905" t="str" cm="1">
        <f t="array" ref="G905">IF(ROWS(G$4:G905)&gt;COUNTIFS($C$4:$C$10001,"&lt;&gt;",$C$4:$C$10001,"&gt;0"),"",INDEX($C$4:$C$10001,_xlfn.AGGREGATE(15,6,(ROW($C$4:$C$10001)-ROW($C$4)+1)/(($C$4:$C$10001&lt;&gt;"")*($C$4:$C$10001&gt;0)),ROWS(G$4:G905))))</f>
        <v/>
      </c>
      <c r="H905" s="8">
        <f t="shared" si="61"/>
        <v>0</v>
      </c>
      <c r="I905" s="8">
        <f t="shared" si="62"/>
        <v>0</v>
      </c>
      <c r="J905" s="9"/>
      <c r="K905" s="9"/>
      <c r="L905" s="9"/>
      <c r="M905" s="9"/>
      <c r="N905" s="9"/>
      <c r="O905" t="str" cm="1">
        <f t="array" ref="O905">IF(ROWS(O$4:O905)&gt;COUNTIFS($A$4:$A$10001,"&lt;&gt;",$C$4:$C$10001,"=0"),"",INDEX($A$4:$A$10001,_xlfn.AGGREGATE(15,6,(ROW($A$4:$A$10001)-ROW($A$4)+1)/(($A$4:$A$10001&lt;&gt;"")*($C$4:$C$10001=0)),ROWS(O$4:O905))))</f>
        <v/>
      </c>
      <c r="P905" t="str" cm="1">
        <f t="array" ref="P905">IF(ROWS(P$4:P905)&gt;COUNTIFS($B$4:$B$10001,"&lt;&gt;",$C$4:$C$10001,"=0"),"",INDEX($B$4:$B$10001,_xlfn.AGGREGATE(15,6,(ROW($B$4:$B$10001)-ROW($B$4)+1)/(($B$4:$B$10001&lt;&gt;"")*($C$4:$C$10001=0)),ROWS(P$4:P905))))</f>
        <v/>
      </c>
      <c r="Q905" s="10" t="str">
        <f t="shared" si="63"/>
        <v/>
      </c>
      <c r="R905" s="10" t="str">
        <f t="shared" si="64"/>
        <v/>
      </c>
    </row>
    <row r="906" spans="5:18" x14ac:dyDescent="0.2">
      <c r="E906" t="str" cm="1">
        <f t="array" ref="E906">IF(ROWS(E$4:E906)&gt;COUNTIFS($A$4:$A$10001,"&lt;&gt;",$C$4:$C$10001,"&gt;0"),"",INDEX($A$4:$A$10001,_xlfn.AGGREGATE(15,6,(ROW($A$4:$A$10001)-ROW($A$4)+1)/(($A$4:$A$10001&lt;&gt;"")*($C$4:$C$10001&gt;0)),ROWS(E$4:E906))))</f>
        <v/>
      </c>
      <c r="F906" t="str" cm="1">
        <f t="array" ref="F906">IF(ROWS(F$4:F906)&gt;COUNTIFS($B$4:$B$10001,"&lt;&gt;",$C$4:$C$10001,"&gt;0"),"",INDEX($B$4:$B$10001,_xlfn.AGGREGATE(15,6,(ROW($B$4:$B$10001)-ROW($B$4)+1)/(($B$4:$B$10001&lt;&gt;"")*($C$4:$C$10001&gt;0)),ROWS(F$4:F906))))</f>
        <v/>
      </c>
      <c r="G906" t="str" cm="1">
        <f t="array" ref="G906">IF(ROWS(G$4:G906)&gt;COUNTIFS($C$4:$C$10001,"&lt;&gt;",$C$4:$C$10001,"&gt;0"),"",INDEX($C$4:$C$10001,_xlfn.AGGREGATE(15,6,(ROW($C$4:$C$10001)-ROW($C$4)+1)/(($C$4:$C$10001&lt;&gt;"")*($C$4:$C$10001&gt;0)),ROWS(G$4:G906))))</f>
        <v/>
      </c>
      <c r="H906" s="8">
        <f t="shared" si="61"/>
        <v>0</v>
      </c>
      <c r="I906" s="8">
        <f t="shared" si="62"/>
        <v>0</v>
      </c>
      <c r="J906" s="9"/>
      <c r="K906" s="9"/>
      <c r="L906" s="9"/>
      <c r="M906" s="9"/>
      <c r="N906" s="9"/>
      <c r="O906" t="str" cm="1">
        <f t="array" ref="O906">IF(ROWS(O$4:O906)&gt;COUNTIFS($A$4:$A$10001,"&lt;&gt;",$C$4:$C$10001,"=0"),"",INDEX($A$4:$A$10001,_xlfn.AGGREGATE(15,6,(ROW($A$4:$A$10001)-ROW($A$4)+1)/(($A$4:$A$10001&lt;&gt;"")*($C$4:$C$10001=0)),ROWS(O$4:O906))))</f>
        <v/>
      </c>
      <c r="P906" t="str" cm="1">
        <f t="array" ref="P906">IF(ROWS(P$4:P906)&gt;COUNTIFS($B$4:$B$10001,"&lt;&gt;",$C$4:$C$10001,"=0"),"",INDEX($B$4:$B$10001,_xlfn.AGGREGATE(15,6,(ROW($B$4:$B$10001)-ROW($B$4)+1)/(($B$4:$B$10001&lt;&gt;"")*($C$4:$C$10001=0)),ROWS(P$4:P906))))</f>
        <v/>
      </c>
      <c r="Q906" s="10" t="str">
        <f t="shared" si="63"/>
        <v/>
      </c>
      <c r="R906" s="10" t="str">
        <f t="shared" si="64"/>
        <v/>
      </c>
    </row>
    <row r="907" spans="5:18" x14ac:dyDescent="0.2">
      <c r="E907" t="str" cm="1">
        <f t="array" ref="E907">IF(ROWS(E$4:E907)&gt;COUNTIFS($A$4:$A$10001,"&lt;&gt;",$C$4:$C$10001,"&gt;0"),"",INDEX($A$4:$A$10001,_xlfn.AGGREGATE(15,6,(ROW($A$4:$A$10001)-ROW($A$4)+1)/(($A$4:$A$10001&lt;&gt;"")*($C$4:$C$10001&gt;0)),ROWS(E$4:E907))))</f>
        <v/>
      </c>
      <c r="F907" t="str" cm="1">
        <f t="array" ref="F907">IF(ROWS(F$4:F907)&gt;COUNTIFS($B$4:$B$10001,"&lt;&gt;",$C$4:$C$10001,"&gt;0"),"",INDEX($B$4:$B$10001,_xlfn.AGGREGATE(15,6,(ROW($B$4:$B$10001)-ROW($B$4)+1)/(($B$4:$B$10001&lt;&gt;"")*($C$4:$C$10001&gt;0)),ROWS(F$4:F907))))</f>
        <v/>
      </c>
      <c r="G907" t="str" cm="1">
        <f t="array" ref="G907">IF(ROWS(G$4:G907)&gt;COUNTIFS($C$4:$C$10001,"&lt;&gt;",$C$4:$C$10001,"&gt;0"),"",INDEX($C$4:$C$10001,_xlfn.AGGREGATE(15,6,(ROW($C$4:$C$10001)-ROW($C$4)+1)/(($C$4:$C$10001&lt;&gt;"")*($C$4:$C$10001&gt;0)),ROWS(G$4:G907))))</f>
        <v/>
      </c>
      <c r="H907" s="8">
        <f t="shared" si="61"/>
        <v>0</v>
      </c>
      <c r="I907" s="8">
        <f t="shared" si="62"/>
        <v>0</v>
      </c>
      <c r="J907" s="9"/>
      <c r="K907" s="9"/>
      <c r="L907" s="9"/>
      <c r="M907" s="9"/>
      <c r="N907" s="9"/>
      <c r="O907" t="str" cm="1">
        <f t="array" ref="O907">IF(ROWS(O$4:O907)&gt;COUNTIFS($A$4:$A$10001,"&lt;&gt;",$C$4:$C$10001,"=0"),"",INDEX($A$4:$A$10001,_xlfn.AGGREGATE(15,6,(ROW($A$4:$A$10001)-ROW($A$4)+1)/(($A$4:$A$10001&lt;&gt;"")*($C$4:$C$10001=0)),ROWS(O$4:O907))))</f>
        <v/>
      </c>
      <c r="P907" t="str" cm="1">
        <f t="array" ref="P907">IF(ROWS(P$4:P907)&gt;COUNTIFS($B$4:$B$10001,"&lt;&gt;",$C$4:$C$10001,"=0"),"",INDEX($B$4:$B$10001,_xlfn.AGGREGATE(15,6,(ROW($B$4:$B$10001)-ROW($B$4)+1)/(($B$4:$B$10001&lt;&gt;"")*($C$4:$C$10001=0)),ROWS(P$4:P907))))</f>
        <v/>
      </c>
      <c r="Q907" s="10" t="str">
        <f t="shared" si="63"/>
        <v/>
      </c>
      <c r="R907" s="10" t="str">
        <f t="shared" si="64"/>
        <v/>
      </c>
    </row>
    <row r="908" spans="5:18" x14ac:dyDescent="0.2">
      <c r="E908" t="str" cm="1">
        <f t="array" ref="E908">IF(ROWS(E$4:E908)&gt;COUNTIFS($A$4:$A$10001,"&lt;&gt;",$C$4:$C$10001,"&gt;0"),"",INDEX($A$4:$A$10001,_xlfn.AGGREGATE(15,6,(ROW($A$4:$A$10001)-ROW($A$4)+1)/(($A$4:$A$10001&lt;&gt;"")*($C$4:$C$10001&gt;0)),ROWS(E$4:E908))))</f>
        <v/>
      </c>
      <c r="F908" t="str" cm="1">
        <f t="array" ref="F908">IF(ROWS(F$4:F908)&gt;COUNTIFS($B$4:$B$10001,"&lt;&gt;",$C$4:$C$10001,"&gt;0"),"",INDEX($B$4:$B$10001,_xlfn.AGGREGATE(15,6,(ROW($B$4:$B$10001)-ROW($B$4)+1)/(($B$4:$B$10001&lt;&gt;"")*($C$4:$C$10001&gt;0)),ROWS(F$4:F908))))</f>
        <v/>
      </c>
      <c r="G908" t="str" cm="1">
        <f t="array" ref="G908">IF(ROWS(G$4:G908)&gt;COUNTIFS($C$4:$C$10001,"&lt;&gt;",$C$4:$C$10001,"&gt;0"),"",INDEX($C$4:$C$10001,_xlfn.AGGREGATE(15,6,(ROW($C$4:$C$10001)-ROW($C$4)+1)/(($C$4:$C$10001&lt;&gt;"")*($C$4:$C$10001&gt;0)),ROWS(G$4:G908))))</f>
        <v/>
      </c>
      <c r="H908" s="8">
        <f t="shared" si="61"/>
        <v>0</v>
      </c>
      <c r="I908" s="8">
        <f t="shared" si="62"/>
        <v>0</v>
      </c>
      <c r="J908" s="9"/>
      <c r="K908" s="9"/>
      <c r="L908" s="9"/>
      <c r="M908" s="9"/>
      <c r="N908" s="9"/>
      <c r="O908" t="str" cm="1">
        <f t="array" ref="O908">IF(ROWS(O$4:O908)&gt;COUNTIFS($A$4:$A$10001,"&lt;&gt;",$C$4:$C$10001,"=0"),"",INDEX($A$4:$A$10001,_xlfn.AGGREGATE(15,6,(ROW($A$4:$A$10001)-ROW($A$4)+1)/(($A$4:$A$10001&lt;&gt;"")*($C$4:$C$10001=0)),ROWS(O$4:O908))))</f>
        <v/>
      </c>
      <c r="P908" t="str" cm="1">
        <f t="array" ref="P908">IF(ROWS(P$4:P908)&gt;COUNTIFS($B$4:$B$10001,"&lt;&gt;",$C$4:$C$10001,"=0"),"",INDEX($B$4:$B$10001,_xlfn.AGGREGATE(15,6,(ROW($B$4:$B$10001)-ROW($B$4)+1)/(($B$4:$B$10001&lt;&gt;"")*($C$4:$C$10001=0)),ROWS(P$4:P908))))</f>
        <v/>
      </c>
      <c r="Q908" s="10" t="str">
        <f t="shared" si="63"/>
        <v/>
      </c>
      <c r="R908" s="10" t="str">
        <f t="shared" si="64"/>
        <v/>
      </c>
    </row>
    <row r="909" spans="5:18" x14ac:dyDescent="0.2">
      <c r="E909" t="str" cm="1">
        <f t="array" ref="E909">IF(ROWS(E$4:E909)&gt;COUNTIFS($A$4:$A$10001,"&lt;&gt;",$C$4:$C$10001,"&gt;0"),"",INDEX($A$4:$A$10001,_xlfn.AGGREGATE(15,6,(ROW($A$4:$A$10001)-ROW($A$4)+1)/(($A$4:$A$10001&lt;&gt;"")*($C$4:$C$10001&gt;0)),ROWS(E$4:E909))))</f>
        <v/>
      </c>
      <c r="F909" t="str" cm="1">
        <f t="array" ref="F909">IF(ROWS(F$4:F909)&gt;COUNTIFS($B$4:$B$10001,"&lt;&gt;",$C$4:$C$10001,"&gt;0"),"",INDEX($B$4:$B$10001,_xlfn.AGGREGATE(15,6,(ROW($B$4:$B$10001)-ROW($B$4)+1)/(($B$4:$B$10001&lt;&gt;"")*($C$4:$C$10001&gt;0)),ROWS(F$4:F909))))</f>
        <v/>
      </c>
      <c r="G909" t="str" cm="1">
        <f t="array" ref="G909">IF(ROWS(G$4:G909)&gt;COUNTIFS($C$4:$C$10001,"&lt;&gt;",$C$4:$C$10001,"&gt;0"),"",INDEX($C$4:$C$10001,_xlfn.AGGREGATE(15,6,(ROW($C$4:$C$10001)-ROW($C$4)+1)/(($C$4:$C$10001&lt;&gt;"")*($C$4:$C$10001&gt;0)),ROWS(G$4:G909))))</f>
        <v/>
      </c>
      <c r="H909" s="8">
        <f t="shared" si="61"/>
        <v>0</v>
      </c>
      <c r="I909" s="8">
        <f t="shared" si="62"/>
        <v>0</v>
      </c>
      <c r="J909" s="9"/>
      <c r="K909" s="9"/>
      <c r="L909" s="9"/>
      <c r="M909" s="9"/>
      <c r="N909" s="9"/>
      <c r="O909" t="str" cm="1">
        <f t="array" ref="O909">IF(ROWS(O$4:O909)&gt;COUNTIFS($A$4:$A$10001,"&lt;&gt;",$C$4:$C$10001,"=0"),"",INDEX($A$4:$A$10001,_xlfn.AGGREGATE(15,6,(ROW($A$4:$A$10001)-ROW($A$4)+1)/(($A$4:$A$10001&lt;&gt;"")*($C$4:$C$10001=0)),ROWS(O$4:O909))))</f>
        <v/>
      </c>
      <c r="P909" t="str" cm="1">
        <f t="array" ref="P909">IF(ROWS(P$4:P909)&gt;COUNTIFS($B$4:$B$10001,"&lt;&gt;",$C$4:$C$10001,"=0"),"",INDEX($B$4:$B$10001,_xlfn.AGGREGATE(15,6,(ROW($B$4:$B$10001)-ROW($B$4)+1)/(($B$4:$B$10001&lt;&gt;"")*($C$4:$C$10001=0)),ROWS(P$4:P909))))</f>
        <v/>
      </c>
      <c r="Q909" s="10" t="str">
        <f t="shared" si="63"/>
        <v/>
      </c>
      <c r="R909" s="10" t="str">
        <f t="shared" si="64"/>
        <v/>
      </c>
    </row>
    <row r="910" spans="5:18" x14ac:dyDescent="0.2">
      <c r="E910" t="str" cm="1">
        <f t="array" ref="E910">IF(ROWS(E$4:E910)&gt;COUNTIFS($A$4:$A$10001,"&lt;&gt;",$C$4:$C$10001,"&gt;0"),"",INDEX($A$4:$A$10001,_xlfn.AGGREGATE(15,6,(ROW($A$4:$A$10001)-ROW($A$4)+1)/(($A$4:$A$10001&lt;&gt;"")*($C$4:$C$10001&gt;0)),ROWS(E$4:E910))))</f>
        <v/>
      </c>
      <c r="F910" t="str" cm="1">
        <f t="array" ref="F910">IF(ROWS(F$4:F910)&gt;COUNTIFS($B$4:$B$10001,"&lt;&gt;",$C$4:$C$10001,"&gt;0"),"",INDEX($B$4:$B$10001,_xlfn.AGGREGATE(15,6,(ROW($B$4:$B$10001)-ROW($B$4)+1)/(($B$4:$B$10001&lt;&gt;"")*($C$4:$C$10001&gt;0)),ROWS(F$4:F910))))</f>
        <v/>
      </c>
      <c r="G910" t="str" cm="1">
        <f t="array" ref="G910">IF(ROWS(G$4:G910)&gt;COUNTIFS($C$4:$C$10001,"&lt;&gt;",$C$4:$C$10001,"&gt;0"),"",INDEX($C$4:$C$10001,_xlfn.AGGREGATE(15,6,(ROW($C$4:$C$10001)-ROW($C$4)+1)/(($C$4:$C$10001&lt;&gt;"")*($C$4:$C$10001&gt;0)),ROWS(G$4:G910))))</f>
        <v/>
      </c>
      <c r="H910" s="8">
        <f t="shared" si="61"/>
        <v>0</v>
      </c>
      <c r="I910" s="8">
        <f t="shared" si="62"/>
        <v>0</v>
      </c>
      <c r="J910" s="9"/>
      <c r="K910" s="9"/>
      <c r="L910" s="9"/>
      <c r="M910" s="9"/>
      <c r="N910" s="9"/>
      <c r="O910" t="str" cm="1">
        <f t="array" ref="O910">IF(ROWS(O$4:O910)&gt;COUNTIFS($A$4:$A$10001,"&lt;&gt;",$C$4:$C$10001,"=0"),"",INDEX($A$4:$A$10001,_xlfn.AGGREGATE(15,6,(ROW($A$4:$A$10001)-ROW($A$4)+1)/(($A$4:$A$10001&lt;&gt;"")*($C$4:$C$10001=0)),ROWS(O$4:O910))))</f>
        <v/>
      </c>
      <c r="P910" t="str" cm="1">
        <f t="array" ref="P910">IF(ROWS(P$4:P910)&gt;COUNTIFS($B$4:$B$10001,"&lt;&gt;",$C$4:$C$10001,"=0"),"",INDEX($B$4:$B$10001,_xlfn.AGGREGATE(15,6,(ROW($B$4:$B$10001)-ROW($B$4)+1)/(($B$4:$B$10001&lt;&gt;"")*($C$4:$C$10001=0)),ROWS(P$4:P910))))</f>
        <v/>
      </c>
      <c r="Q910" s="10" t="str">
        <f t="shared" si="63"/>
        <v/>
      </c>
      <c r="R910" s="10" t="str">
        <f t="shared" si="64"/>
        <v/>
      </c>
    </row>
    <row r="911" spans="5:18" x14ac:dyDescent="0.2">
      <c r="E911" t="str" cm="1">
        <f t="array" ref="E911">IF(ROWS(E$4:E911)&gt;COUNTIFS($A$4:$A$10001,"&lt;&gt;",$C$4:$C$10001,"&gt;0"),"",INDEX($A$4:$A$10001,_xlfn.AGGREGATE(15,6,(ROW($A$4:$A$10001)-ROW($A$4)+1)/(($A$4:$A$10001&lt;&gt;"")*($C$4:$C$10001&gt;0)),ROWS(E$4:E911))))</f>
        <v/>
      </c>
      <c r="F911" t="str" cm="1">
        <f t="array" ref="F911">IF(ROWS(F$4:F911)&gt;COUNTIFS($B$4:$B$10001,"&lt;&gt;",$C$4:$C$10001,"&gt;0"),"",INDEX($B$4:$B$10001,_xlfn.AGGREGATE(15,6,(ROW($B$4:$B$10001)-ROW($B$4)+1)/(($B$4:$B$10001&lt;&gt;"")*($C$4:$C$10001&gt;0)),ROWS(F$4:F911))))</f>
        <v/>
      </c>
      <c r="G911" t="str" cm="1">
        <f t="array" ref="G911">IF(ROWS(G$4:G911)&gt;COUNTIFS($C$4:$C$10001,"&lt;&gt;",$C$4:$C$10001,"&gt;0"),"",INDEX($C$4:$C$10001,_xlfn.AGGREGATE(15,6,(ROW($C$4:$C$10001)-ROW($C$4)+1)/(($C$4:$C$10001&lt;&gt;"")*($C$4:$C$10001&gt;0)),ROWS(G$4:G911))))</f>
        <v/>
      </c>
      <c r="H911" s="8">
        <f t="shared" si="61"/>
        <v>0</v>
      </c>
      <c r="I911" s="8">
        <f t="shared" si="62"/>
        <v>0</v>
      </c>
      <c r="J911" s="9"/>
      <c r="K911" s="9"/>
      <c r="L911" s="9"/>
      <c r="M911" s="9"/>
      <c r="N911" s="9"/>
      <c r="O911" t="str" cm="1">
        <f t="array" ref="O911">IF(ROWS(O$4:O911)&gt;COUNTIFS($A$4:$A$10001,"&lt;&gt;",$C$4:$C$10001,"=0"),"",INDEX($A$4:$A$10001,_xlfn.AGGREGATE(15,6,(ROW($A$4:$A$10001)-ROW($A$4)+1)/(($A$4:$A$10001&lt;&gt;"")*($C$4:$C$10001=0)),ROWS(O$4:O911))))</f>
        <v/>
      </c>
      <c r="P911" t="str" cm="1">
        <f t="array" ref="P911">IF(ROWS(P$4:P911)&gt;COUNTIFS($B$4:$B$10001,"&lt;&gt;",$C$4:$C$10001,"=0"),"",INDEX($B$4:$B$10001,_xlfn.AGGREGATE(15,6,(ROW($B$4:$B$10001)-ROW($B$4)+1)/(($B$4:$B$10001&lt;&gt;"")*($C$4:$C$10001=0)),ROWS(P$4:P911))))</f>
        <v/>
      </c>
      <c r="Q911" s="10" t="str">
        <f t="shared" si="63"/>
        <v/>
      </c>
      <c r="R911" s="10" t="str">
        <f t="shared" si="64"/>
        <v/>
      </c>
    </row>
    <row r="912" spans="5:18" x14ac:dyDescent="0.2">
      <c r="E912" t="str" cm="1">
        <f t="array" ref="E912">IF(ROWS(E$4:E912)&gt;COUNTIFS($A$4:$A$10001,"&lt;&gt;",$C$4:$C$10001,"&gt;0"),"",INDEX($A$4:$A$10001,_xlfn.AGGREGATE(15,6,(ROW($A$4:$A$10001)-ROW($A$4)+1)/(($A$4:$A$10001&lt;&gt;"")*($C$4:$C$10001&gt;0)),ROWS(E$4:E912))))</f>
        <v/>
      </c>
      <c r="F912" t="str" cm="1">
        <f t="array" ref="F912">IF(ROWS(F$4:F912)&gt;COUNTIFS($B$4:$B$10001,"&lt;&gt;",$C$4:$C$10001,"&gt;0"),"",INDEX($B$4:$B$10001,_xlfn.AGGREGATE(15,6,(ROW($B$4:$B$10001)-ROW($B$4)+1)/(($B$4:$B$10001&lt;&gt;"")*($C$4:$C$10001&gt;0)),ROWS(F$4:F912))))</f>
        <v/>
      </c>
      <c r="G912" t="str" cm="1">
        <f t="array" ref="G912">IF(ROWS(G$4:G912)&gt;COUNTIFS($C$4:$C$10001,"&lt;&gt;",$C$4:$C$10001,"&gt;0"),"",INDEX($C$4:$C$10001,_xlfn.AGGREGATE(15,6,(ROW($C$4:$C$10001)-ROW($C$4)+1)/(($C$4:$C$10001&lt;&gt;"")*($C$4:$C$10001&gt;0)),ROWS(G$4:G912))))</f>
        <v/>
      </c>
      <c r="H912" s="8">
        <f t="shared" si="61"/>
        <v>0</v>
      </c>
      <c r="I912" s="8">
        <f t="shared" si="62"/>
        <v>0</v>
      </c>
      <c r="J912" s="9"/>
      <c r="K912" s="9"/>
      <c r="L912" s="9"/>
      <c r="M912" s="9"/>
      <c r="N912" s="9"/>
      <c r="O912" t="str" cm="1">
        <f t="array" ref="O912">IF(ROWS(O$4:O912)&gt;COUNTIFS($A$4:$A$10001,"&lt;&gt;",$C$4:$C$10001,"=0"),"",INDEX($A$4:$A$10001,_xlfn.AGGREGATE(15,6,(ROW($A$4:$A$10001)-ROW($A$4)+1)/(($A$4:$A$10001&lt;&gt;"")*($C$4:$C$10001=0)),ROWS(O$4:O912))))</f>
        <v/>
      </c>
      <c r="P912" t="str" cm="1">
        <f t="array" ref="P912">IF(ROWS(P$4:P912)&gt;COUNTIFS($B$4:$B$10001,"&lt;&gt;",$C$4:$C$10001,"=0"),"",INDEX($B$4:$B$10001,_xlfn.AGGREGATE(15,6,(ROW($B$4:$B$10001)-ROW($B$4)+1)/(($B$4:$B$10001&lt;&gt;"")*($C$4:$C$10001=0)),ROWS(P$4:P912))))</f>
        <v/>
      </c>
      <c r="Q912" s="10" t="str">
        <f t="shared" si="63"/>
        <v/>
      </c>
      <c r="R912" s="10" t="str">
        <f t="shared" si="64"/>
        <v/>
      </c>
    </row>
    <row r="913" spans="5:18" x14ac:dyDescent="0.2">
      <c r="E913" t="str" cm="1">
        <f t="array" ref="E913">IF(ROWS(E$4:E913)&gt;COUNTIFS($A$4:$A$10001,"&lt;&gt;",$C$4:$C$10001,"&gt;0"),"",INDEX($A$4:$A$10001,_xlfn.AGGREGATE(15,6,(ROW($A$4:$A$10001)-ROW($A$4)+1)/(($A$4:$A$10001&lt;&gt;"")*($C$4:$C$10001&gt;0)),ROWS(E$4:E913))))</f>
        <v/>
      </c>
      <c r="F913" t="str" cm="1">
        <f t="array" ref="F913">IF(ROWS(F$4:F913)&gt;COUNTIFS($B$4:$B$10001,"&lt;&gt;",$C$4:$C$10001,"&gt;0"),"",INDEX($B$4:$B$10001,_xlfn.AGGREGATE(15,6,(ROW($B$4:$B$10001)-ROW($B$4)+1)/(($B$4:$B$10001&lt;&gt;"")*($C$4:$C$10001&gt;0)),ROWS(F$4:F913))))</f>
        <v/>
      </c>
      <c r="G913" t="str" cm="1">
        <f t="array" ref="G913">IF(ROWS(G$4:G913)&gt;COUNTIFS($C$4:$C$10001,"&lt;&gt;",$C$4:$C$10001,"&gt;0"),"",INDEX($C$4:$C$10001,_xlfn.AGGREGATE(15,6,(ROW($C$4:$C$10001)-ROW($C$4)+1)/(($C$4:$C$10001&lt;&gt;"")*($C$4:$C$10001&gt;0)),ROWS(G$4:G913))))</f>
        <v/>
      </c>
      <c r="H913" s="8">
        <f t="shared" si="61"/>
        <v>0</v>
      </c>
      <c r="I913" s="8">
        <f t="shared" si="62"/>
        <v>0</v>
      </c>
      <c r="J913" s="9"/>
      <c r="K913" s="9"/>
      <c r="L913" s="9"/>
      <c r="M913" s="9"/>
      <c r="N913" s="9"/>
      <c r="O913" t="str" cm="1">
        <f t="array" ref="O913">IF(ROWS(O$4:O913)&gt;COUNTIFS($A$4:$A$10001,"&lt;&gt;",$C$4:$C$10001,"=0"),"",INDEX($A$4:$A$10001,_xlfn.AGGREGATE(15,6,(ROW($A$4:$A$10001)-ROW($A$4)+1)/(($A$4:$A$10001&lt;&gt;"")*($C$4:$C$10001=0)),ROWS(O$4:O913))))</f>
        <v/>
      </c>
      <c r="P913" t="str" cm="1">
        <f t="array" ref="P913">IF(ROWS(P$4:P913)&gt;COUNTIFS($B$4:$B$10001,"&lt;&gt;",$C$4:$C$10001,"=0"),"",INDEX($B$4:$B$10001,_xlfn.AGGREGATE(15,6,(ROW($B$4:$B$10001)-ROW($B$4)+1)/(($B$4:$B$10001&lt;&gt;"")*($C$4:$C$10001=0)),ROWS(P$4:P913))))</f>
        <v/>
      </c>
      <c r="Q913" s="10" t="str">
        <f t="shared" si="63"/>
        <v/>
      </c>
      <c r="R913" s="10" t="str">
        <f t="shared" si="64"/>
        <v/>
      </c>
    </row>
    <row r="914" spans="5:18" x14ac:dyDescent="0.2">
      <c r="E914" t="str" cm="1">
        <f t="array" ref="E914">IF(ROWS(E$4:E914)&gt;COUNTIFS($A$4:$A$10001,"&lt;&gt;",$C$4:$C$10001,"&gt;0"),"",INDEX($A$4:$A$10001,_xlfn.AGGREGATE(15,6,(ROW($A$4:$A$10001)-ROW($A$4)+1)/(($A$4:$A$10001&lt;&gt;"")*($C$4:$C$10001&gt;0)),ROWS(E$4:E914))))</f>
        <v/>
      </c>
      <c r="F914" t="str" cm="1">
        <f t="array" ref="F914">IF(ROWS(F$4:F914)&gt;COUNTIFS($B$4:$B$10001,"&lt;&gt;",$C$4:$C$10001,"&gt;0"),"",INDEX($B$4:$B$10001,_xlfn.AGGREGATE(15,6,(ROW($B$4:$B$10001)-ROW($B$4)+1)/(($B$4:$B$10001&lt;&gt;"")*($C$4:$C$10001&gt;0)),ROWS(F$4:F914))))</f>
        <v/>
      </c>
      <c r="G914" t="str" cm="1">
        <f t="array" ref="G914">IF(ROWS(G$4:G914)&gt;COUNTIFS($C$4:$C$10001,"&lt;&gt;",$C$4:$C$10001,"&gt;0"),"",INDEX($C$4:$C$10001,_xlfn.AGGREGATE(15,6,(ROW($C$4:$C$10001)-ROW($C$4)+1)/(($C$4:$C$10001&lt;&gt;"")*($C$4:$C$10001&gt;0)),ROWS(G$4:G914))))</f>
        <v/>
      </c>
      <c r="H914" s="8">
        <f t="shared" si="61"/>
        <v>0</v>
      </c>
      <c r="I914" s="8">
        <f t="shared" si="62"/>
        <v>0</v>
      </c>
      <c r="J914" s="9"/>
      <c r="K914" s="9"/>
      <c r="L914" s="9"/>
      <c r="M914" s="9"/>
      <c r="N914" s="9"/>
      <c r="O914" t="str" cm="1">
        <f t="array" ref="O914">IF(ROWS(O$4:O914)&gt;COUNTIFS($A$4:$A$10001,"&lt;&gt;",$C$4:$C$10001,"=0"),"",INDEX($A$4:$A$10001,_xlfn.AGGREGATE(15,6,(ROW($A$4:$A$10001)-ROW($A$4)+1)/(($A$4:$A$10001&lt;&gt;"")*($C$4:$C$10001=0)),ROWS(O$4:O914))))</f>
        <v/>
      </c>
      <c r="P914" t="str" cm="1">
        <f t="array" ref="P914">IF(ROWS(P$4:P914)&gt;COUNTIFS($B$4:$B$10001,"&lt;&gt;",$C$4:$C$10001,"=0"),"",INDEX($B$4:$B$10001,_xlfn.AGGREGATE(15,6,(ROW($B$4:$B$10001)-ROW($B$4)+1)/(($B$4:$B$10001&lt;&gt;"")*($C$4:$C$10001=0)),ROWS(P$4:P914))))</f>
        <v/>
      </c>
      <c r="Q914" s="10" t="str">
        <f t="shared" si="63"/>
        <v/>
      </c>
      <c r="R914" s="10" t="str">
        <f t="shared" si="64"/>
        <v/>
      </c>
    </row>
    <row r="915" spans="5:18" x14ac:dyDescent="0.2">
      <c r="E915" t="str" cm="1">
        <f t="array" ref="E915">IF(ROWS(E$4:E915)&gt;COUNTIFS($A$4:$A$10001,"&lt;&gt;",$C$4:$C$10001,"&gt;0"),"",INDEX($A$4:$A$10001,_xlfn.AGGREGATE(15,6,(ROW($A$4:$A$10001)-ROW($A$4)+1)/(($A$4:$A$10001&lt;&gt;"")*($C$4:$C$10001&gt;0)),ROWS(E$4:E915))))</f>
        <v/>
      </c>
      <c r="F915" t="str" cm="1">
        <f t="array" ref="F915">IF(ROWS(F$4:F915)&gt;COUNTIFS($B$4:$B$10001,"&lt;&gt;",$C$4:$C$10001,"&gt;0"),"",INDEX($B$4:$B$10001,_xlfn.AGGREGATE(15,6,(ROW($B$4:$B$10001)-ROW($B$4)+1)/(($B$4:$B$10001&lt;&gt;"")*($C$4:$C$10001&gt;0)),ROWS(F$4:F915))))</f>
        <v/>
      </c>
      <c r="G915" t="str" cm="1">
        <f t="array" ref="G915">IF(ROWS(G$4:G915)&gt;COUNTIFS($C$4:$C$10001,"&lt;&gt;",$C$4:$C$10001,"&gt;0"),"",INDEX($C$4:$C$10001,_xlfn.AGGREGATE(15,6,(ROW($C$4:$C$10001)-ROW($C$4)+1)/(($C$4:$C$10001&lt;&gt;"")*($C$4:$C$10001&gt;0)),ROWS(G$4:G915))))</f>
        <v/>
      </c>
      <c r="H915" s="8">
        <f t="shared" si="61"/>
        <v>0</v>
      </c>
      <c r="I915" s="8">
        <f t="shared" si="62"/>
        <v>0</v>
      </c>
      <c r="J915" s="9"/>
      <c r="K915" s="9"/>
      <c r="L915" s="9"/>
      <c r="M915" s="9"/>
      <c r="N915" s="9"/>
      <c r="O915" t="str" cm="1">
        <f t="array" ref="O915">IF(ROWS(O$4:O915)&gt;COUNTIFS($A$4:$A$10001,"&lt;&gt;",$C$4:$C$10001,"=0"),"",INDEX($A$4:$A$10001,_xlfn.AGGREGATE(15,6,(ROW($A$4:$A$10001)-ROW($A$4)+1)/(($A$4:$A$10001&lt;&gt;"")*($C$4:$C$10001=0)),ROWS(O$4:O915))))</f>
        <v/>
      </c>
      <c r="P915" t="str" cm="1">
        <f t="array" ref="P915">IF(ROWS(P$4:P915)&gt;COUNTIFS($B$4:$B$10001,"&lt;&gt;",$C$4:$C$10001,"=0"),"",INDEX($B$4:$B$10001,_xlfn.AGGREGATE(15,6,(ROW($B$4:$B$10001)-ROW($B$4)+1)/(($B$4:$B$10001&lt;&gt;"")*($C$4:$C$10001=0)),ROWS(P$4:P915))))</f>
        <v/>
      </c>
      <c r="Q915" s="10" t="str">
        <f t="shared" si="63"/>
        <v/>
      </c>
      <c r="R915" s="10" t="str">
        <f t="shared" si="64"/>
        <v/>
      </c>
    </row>
    <row r="916" spans="5:18" x14ac:dyDescent="0.2">
      <c r="E916" t="str" cm="1">
        <f t="array" ref="E916">IF(ROWS(E$4:E916)&gt;COUNTIFS($A$4:$A$10001,"&lt;&gt;",$C$4:$C$10001,"&gt;0"),"",INDEX($A$4:$A$10001,_xlfn.AGGREGATE(15,6,(ROW($A$4:$A$10001)-ROW($A$4)+1)/(($A$4:$A$10001&lt;&gt;"")*($C$4:$C$10001&gt;0)),ROWS(E$4:E916))))</f>
        <v/>
      </c>
      <c r="F916" t="str" cm="1">
        <f t="array" ref="F916">IF(ROWS(F$4:F916)&gt;COUNTIFS($B$4:$B$10001,"&lt;&gt;",$C$4:$C$10001,"&gt;0"),"",INDEX($B$4:$B$10001,_xlfn.AGGREGATE(15,6,(ROW($B$4:$B$10001)-ROW($B$4)+1)/(($B$4:$B$10001&lt;&gt;"")*($C$4:$C$10001&gt;0)),ROWS(F$4:F916))))</f>
        <v/>
      </c>
      <c r="G916" t="str" cm="1">
        <f t="array" ref="G916">IF(ROWS(G$4:G916)&gt;COUNTIFS($C$4:$C$10001,"&lt;&gt;",$C$4:$C$10001,"&gt;0"),"",INDEX($C$4:$C$10001,_xlfn.AGGREGATE(15,6,(ROW($C$4:$C$10001)-ROW($C$4)+1)/(($C$4:$C$10001&lt;&gt;"")*($C$4:$C$10001&gt;0)),ROWS(G$4:G916))))</f>
        <v/>
      </c>
      <c r="H916" s="8">
        <f t="shared" si="61"/>
        <v>0</v>
      </c>
      <c r="I916" s="8">
        <f t="shared" si="62"/>
        <v>0</v>
      </c>
      <c r="J916" s="9"/>
      <c r="K916" s="9"/>
      <c r="L916" s="9"/>
      <c r="M916" s="9"/>
      <c r="N916" s="9"/>
      <c r="O916" t="str" cm="1">
        <f t="array" ref="O916">IF(ROWS(O$4:O916)&gt;COUNTIFS($A$4:$A$10001,"&lt;&gt;",$C$4:$C$10001,"=0"),"",INDEX($A$4:$A$10001,_xlfn.AGGREGATE(15,6,(ROW($A$4:$A$10001)-ROW($A$4)+1)/(($A$4:$A$10001&lt;&gt;"")*($C$4:$C$10001=0)),ROWS(O$4:O916))))</f>
        <v/>
      </c>
      <c r="P916" t="str" cm="1">
        <f t="array" ref="P916">IF(ROWS(P$4:P916)&gt;COUNTIFS($B$4:$B$10001,"&lt;&gt;",$C$4:$C$10001,"=0"),"",INDEX($B$4:$B$10001,_xlfn.AGGREGATE(15,6,(ROW($B$4:$B$10001)-ROW($B$4)+1)/(($B$4:$B$10001&lt;&gt;"")*($C$4:$C$10001=0)),ROWS(P$4:P916))))</f>
        <v/>
      </c>
      <c r="Q916" s="10" t="str">
        <f t="shared" si="63"/>
        <v/>
      </c>
      <c r="R916" s="10" t="str">
        <f t="shared" si="64"/>
        <v/>
      </c>
    </row>
    <row r="917" spans="5:18" x14ac:dyDescent="0.2">
      <c r="E917" t="str" cm="1">
        <f t="array" ref="E917">IF(ROWS(E$4:E917)&gt;COUNTIFS($A$4:$A$10001,"&lt;&gt;",$C$4:$C$10001,"&gt;0"),"",INDEX($A$4:$A$10001,_xlfn.AGGREGATE(15,6,(ROW($A$4:$A$10001)-ROW($A$4)+1)/(($A$4:$A$10001&lt;&gt;"")*($C$4:$C$10001&gt;0)),ROWS(E$4:E917))))</f>
        <v/>
      </c>
      <c r="F917" t="str" cm="1">
        <f t="array" ref="F917">IF(ROWS(F$4:F917)&gt;COUNTIFS($B$4:$B$10001,"&lt;&gt;",$C$4:$C$10001,"&gt;0"),"",INDEX($B$4:$B$10001,_xlfn.AGGREGATE(15,6,(ROW($B$4:$B$10001)-ROW($B$4)+1)/(($B$4:$B$10001&lt;&gt;"")*($C$4:$C$10001&gt;0)),ROWS(F$4:F917))))</f>
        <v/>
      </c>
      <c r="G917" t="str" cm="1">
        <f t="array" ref="G917">IF(ROWS(G$4:G917)&gt;COUNTIFS($C$4:$C$10001,"&lt;&gt;",$C$4:$C$10001,"&gt;0"),"",INDEX($C$4:$C$10001,_xlfn.AGGREGATE(15,6,(ROW($C$4:$C$10001)-ROW($C$4)+1)/(($C$4:$C$10001&lt;&gt;"")*($C$4:$C$10001&gt;0)),ROWS(G$4:G917))))</f>
        <v/>
      </c>
      <c r="H917" s="8">
        <f t="shared" si="61"/>
        <v>0</v>
      </c>
      <c r="I917" s="8">
        <f t="shared" si="62"/>
        <v>0</v>
      </c>
      <c r="J917" s="9"/>
      <c r="K917" s="9"/>
      <c r="L917" s="9"/>
      <c r="M917" s="9"/>
      <c r="N917" s="9"/>
      <c r="O917" t="str" cm="1">
        <f t="array" ref="O917">IF(ROWS(O$4:O917)&gt;COUNTIFS($A$4:$A$10001,"&lt;&gt;",$C$4:$C$10001,"=0"),"",INDEX($A$4:$A$10001,_xlfn.AGGREGATE(15,6,(ROW($A$4:$A$10001)-ROW($A$4)+1)/(($A$4:$A$10001&lt;&gt;"")*($C$4:$C$10001=0)),ROWS(O$4:O917))))</f>
        <v/>
      </c>
      <c r="P917" t="str" cm="1">
        <f t="array" ref="P917">IF(ROWS(P$4:P917)&gt;COUNTIFS($B$4:$B$10001,"&lt;&gt;",$C$4:$C$10001,"=0"),"",INDEX($B$4:$B$10001,_xlfn.AGGREGATE(15,6,(ROW($B$4:$B$10001)-ROW($B$4)+1)/(($B$4:$B$10001&lt;&gt;"")*($C$4:$C$10001=0)),ROWS(P$4:P917))))</f>
        <v/>
      </c>
      <c r="Q917" s="10" t="str">
        <f t="shared" si="63"/>
        <v/>
      </c>
      <c r="R917" s="10" t="str">
        <f t="shared" si="64"/>
        <v/>
      </c>
    </row>
    <row r="918" spans="5:18" x14ac:dyDescent="0.2">
      <c r="E918" t="str" cm="1">
        <f t="array" ref="E918">IF(ROWS(E$4:E918)&gt;COUNTIFS($A$4:$A$10001,"&lt;&gt;",$C$4:$C$10001,"&gt;0"),"",INDEX($A$4:$A$10001,_xlfn.AGGREGATE(15,6,(ROW($A$4:$A$10001)-ROW($A$4)+1)/(($A$4:$A$10001&lt;&gt;"")*($C$4:$C$10001&gt;0)),ROWS(E$4:E918))))</f>
        <v/>
      </c>
      <c r="F918" t="str" cm="1">
        <f t="array" ref="F918">IF(ROWS(F$4:F918)&gt;COUNTIFS($B$4:$B$10001,"&lt;&gt;",$C$4:$C$10001,"&gt;0"),"",INDEX($B$4:$B$10001,_xlfn.AGGREGATE(15,6,(ROW($B$4:$B$10001)-ROW($B$4)+1)/(($B$4:$B$10001&lt;&gt;"")*($C$4:$C$10001&gt;0)),ROWS(F$4:F918))))</f>
        <v/>
      </c>
      <c r="G918" t="str" cm="1">
        <f t="array" ref="G918">IF(ROWS(G$4:G918)&gt;COUNTIFS($C$4:$C$10001,"&lt;&gt;",$C$4:$C$10001,"&gt;0"),"",INDEX($C$4:$C$10001,_xlfn.AGGREGATE(15,6,(ROW($C$4:$C$10001)-ROW($C$4)+1)/(($C$4:$C$10001&lt;&gt;"")*($C$4:$C$10001&gt;0)),ROWS(G$4:G918))))</f>
        <v/>
      </c>
      <c r="H918" s="8">
        <f t="shared" si="61"/>
        <v>0</v>
      </c>
      <c r="I918" s="8">
        <f t="shared" si="62"/>
        <v>0</v>
      </c>
      <c r="J918" s="9"/>
      <c r="K918" s="9"/>
      <c r="L918" s="9"/>
      <c r="M918" s="9"/>
      <c r="N918" s="9"/>
      <c r="O918" t="str" cm="1">
        <f t="array" ref="O918">IF(ROWS(O$4:O918)&gt;COUNTIFS($A$4:$A$10001,"&lt;&gt;",$C$4:$C$10001,"=0"),"",INDEX($A$4:$A$10001,_xlfn.AGGREGATE(15,6,(ROW($A$4:$A$10001)-ROW($A$4)+1)/(($A$4:$A$10001&lt;&gt;"")*($C$4:$C$10001=0)),ROWS(O$4:O918))))</f>
        <v/>
      </c>
      <c r="P918" t="str" cm="1">
        <f t="array" ref="P918">IF(ROWS(P$4:P918)&gt;COUNTIFS($B$4:$B$10001,"&lt;&gt;",$C$4:$C$10001,"=0"),"",INDEX($B$4:$B$10001,_xlfn.AGGREGATE(15,6,(ROW($B$4:$B$10001)-ROW($B$4)+1)/(($B$4:$B$10001&lt;&gt;"")*($C$4:$C$10001=0)),ROWS(P$4:P918))))</f>
        <v/>
      </c>
      <c r="Q918" s="10" t="str">
        <f t="shared" si="63"/>
        <v/>
      </c>
      <c r="R918" s="10" t="str">
        <f t="shared" si="64"/>
        <v/>
      </c>
    </row>
    <row r="919" spans="5:18" x14ac:dyDescent="0.2">
      <c r="E919" t="str" cm="1">
        <f t="array" ref="E919">IF(ROWS(E$4:E919)&gt;COUNTIFS($A$4:$A$10001,"&lt;&gt;",$C$4:$C$10001,"&gt;0"),"",INDEX($A$4:$A$10001,_xlfn.AGGREGATE(15,6,(ROW($A$4:$A$10001)-ROW($A$4)+1)/(($A$4:$A$10001&lt;&gt;"")*($C$4:$C$10001&gt;0)),ROWS(E$4:E919))))</f>
        <v/>
      </c>
      <c r="F919" t="str" cm="1">
        <f t="array" ref="F919">IF(ROWS(F$4:F919)&gt;COUNTIFS($B$4:$B$10001,"&lt;&gt;",$C$4:$C$10001,"&gt;0"),"",INDEX($B$4:$B$10001,_xlfn.AGGREGATE(15,6,(ROW($B$4:$B$10001)-ROW($B$4)+1)/(($B$4:$B$10001&lt;&gt;"")*($C$4:$C$10001&gt;0)),ROWS(F$4:F919))))</f>
        <v/>
      </c>
      <c r="G919" t="str" cm="1">
        <f t="array" ref="G919">IF(ROWS(G$4:G919)&gt;COUNTIFS($C$4:$C$10001,"&lt;&gt;",$C$4:$C$10001,"&gt;0"),"",INDEX($C$4:$C$10001,_xlfn.AGGREGATE(15,6,(ROW($C$4:$C$10001)-ROW($C$4)+1)/(($C$4:$C$10001&lt;&gt;"")*($C$4:$C$10001&gt;0)),ROWS(G$4:G919))))</f>
        <v/>
      </c>
      <c r="H919" s="8">
        <f t="shared" si="61"/>
        <v>0</v>
      </c>
      <c r="I919" s="8">
        <f t="shared" si="62"/>
        <v>0</v>
      </c>
      <c r="J919" s="9"/>
      <c r="K919" s="9"/>
      <c r="L919" s="9"/>
      <c r="M919" s="9"/>
      <c r="N919" s="9"/>
      <c r="O919" t="str" cm="1">
        <f t="array" ref="O919">IF(ROWS(O$4:O919)&gt;COUNTIFS($A$4:$A$10001,"&lt;&gt;",$C$4:$C$10001,"=0"),"",INDEX($A$4:$A$10001,_xlfn.AGGREGATE(15,6,(ROW($A$4:$A$10001)-ROW($A$4)+1)/(($A$4:$A$10001&lt;&gt;"")*($C$4:$C$10001=0)),ROWS(O$4:O919))))</f>
        <v/>
      </c>
      <c r="P919" t="str" cm="1">
        <f t="array" ref="P919">IF(ROWS(P$4:P919)&gt;COUNTIFS($B$4:$B$10001,"&lt;&gt;",$C$4:$C$10001,"=0"),"",INDEX($B$4:$B$10001,_xlfn.AGGREGATE(15,6,(ROW($B$4:$B$10001)-ROW($B$4)+1)/(($B$4:$B$10001&lt;&gt;"")*($C$4:$C$10001=0)),ROWS(P$4:P919))))</f>
        <v/>
      </c>
      <c r="Q919" s="10" t="str">
        <f t="shared" si="63"/>
        <v/>
      </c>
      <c r="R919" s="10" t="str">
        <f t="shared" si="64"/>
        <v/>
      </c>
    </row>
    <row r="920" spans="5:18" x14ac:dyDescent="0.2">
      <c r="E920" t="str" cm="1">
        <f t="array" ref="E920">IF(ROWS(E$4:E920)&gt;COUNTIFS($A$4:$A$10001,"&lt;&gt;",$C$4:$C$10001,"&gt;0"),"",INDEX($A$4:$A$10001,_xlfn.AGGREGATE(15,6,(ROW($A$4:$A$10001)-ROW($A$4)+1)/(($A$4:$A$10001&lt;&gt;"")*($C$4:$C$10001&gt;0)),ROWS(E$4:E920))))</f>
        <v/>
      </c>
      <c r="F920" t="str" cm="1">
        <f t="array" ref="F920">IF(ROWS(F$4:F920)&gt;COUNTIFS($B$4:$B$10001,"&lt;&gt;",$C$4:$C$10001,"&gt;0"),"",INDEX($B$4:$B$10001,_xlfn.AGGREGATE(15,6,(ROW($B$4:$B$10001)-ROW($B$4)+1)/(($B$4:$B$10001&lt;&gt;"")*($C$4:$C$10001&gt;0)),ROWS(F$4:F920))))</f>
        <v/>
      </c>
      <c r="G920" t="str" cm="1">
        <f t="array" ref="G920">IF(ROWS(G$4:G920)&gt;COUNTIFS($C$4:$C$10001,"&lt;&gt;",$C$4:$C$10001,"&gt;0"),"",INDEX($C$4:$C$10001,_xlfn.AGGREGATE(15,6,(ROW($C$4:$C$10001)-ROW($C$4)+1)/(($C$4:$C$10001&lt;&gt;"")*($C$4:$C$10001&gt;0)),ROWS(G$4:G920))))</f>
        <v/>
      </c>
      <c r="H920" s="8">
        <f t="shared" si="61"/>
        <v>0</v>
      </c>
      <c r="I920" s="8">
        <f t="shared" si="62"/>
        <v>0</v>
      </c>
      <c r="J920" s="9"/>
      <c r="K920" s="9"/>
      <c r="L920" s="9"/>
      <c r="M920" s="9"/>
      <c r="N920" s="9"/>
      <c r="O920" t="str" cm="1">
        <f t="array" ref="O920">IF(ROWS(O$4:O920)&gt;COUNTIFS($A$4:$A$10001,"&lt;&gt;",$C$4:$C$10001,"=0"),"",INDEX($A$4:$A$10001,_xlfn.AGGREGATE(15,6,(ROW($A$4:$A$10001)-ROW($A$4)+1)/(($A$4:$A$10001&lt;&gt;"")*($C$4:$C$10001=0)),ROWS(O$4:O920))))</f>
        <v/>
      </c>
      <c r="P920" t="str" cm="1">
        <f t="array" ref="P920">IF(ROWS(P$4:P920)&gt;COUNTIFS($B$4:$B$10001,"&lt;&gt;",$C$4:$C$10001,"=0"),"",INDEX($B$4:$B$10001,_xlfn.AGGREGATE(15,6,(ROW($B$4:$B$10001)-ROW($B$4)+1)/(($B$4:$B$10001&lt;&gt;"")*($C$4:$C$10001=0)),ROWS(P$4:P920))))</f>
        <v/>
      </c>
      <c r="Q920" s="10" t="str">
        <f t="shared" si="63"/>
        <v/>
      </c>
      <c r="R920" s="10" t="str">
        <f t="shared" si="64"/>
        <v/>
      </c>
    </row>
    <row r="921" spans="5:18" x14ac:dyDescent="0.2">
      <c r="E921" t="str" cm="1">
        <f t="array" ref="E921">IF(ROWS(E$4:E921)&gt;COUNTIFS($A$4:$A$10001,"&lt;&gt;",$C$4:$C$10001,"&gt;0"),"",INDEX($A$4:$A$10001,_xlfn.AGGREGATE(15,6,(ROW($A$4:$A$10001)-ROW($A$4)+1)/(($A$4:$A$10001&lt;&gt;"")*($C$4:$C$10001&gt;0)),ROWS(E$4:E921))))</f>
        <v/>
      </c>
      <c r="F921" t="str" cm="1">
        <f t="array" ref="F921">IF(ROWS(F$4:F921)&gt;COUNTIFS($B$4:$B$10001,"&lt;&gt;",$C$4:$C$10001,"&gt;0"),"",INDEX($B$4:$B$10001,_xlfn.AGGREGATE(15,6,(ROW($B$4:$B$10001)-ROW($B$4)+1)/(($B$4:$B$10001&lt;&gt;"")*($C$4:$C$10001&gt;0)),ROWS(F$4:F921))))</f>
        <v/>
      </c>
      <c r="G921" t="str" cm="1">
        <f t="array" ref="G921">IF(ROWS(G$4:G921)&gt;COUNTIFS($C$4:$C$10001,"&lt;&gt;",$C$4:$C$10001,"&gt;0"),"",INDEX($C$4:$C$10001,_xlfn.AGGREGATE(15,6,(ROW($C$4:$C$10001)-ROW($C$4)+1)/(($C$4:$C$10001&lt;&gt;"")*($C$4:$C$10001&gt;0)),ROWS(G$4:G921))))</f>
        <v/>
      </c>
      <c r="H921" s="8">
        <f t="shared" si="61"/>
        <v>0</v>
      </c>
      <c r="I921" s="8">
        <f t="shared" si="62"/>
        <v>0</v>
      </c>
      <c r="J921" s="9"/>
      <c r="K921" s="9"/>
      <c r="L921" s="9"/>
      <c r="M921" s="9"/>
      <c r="N921" s="9"/>
      <c r="O921" t="str" cm="1">
        <f t="array" ref="O921">IF(ROWS(O$4:O921)&gt;COUNTIFS($A$4:$A$10001,"&lt;&gt;",$C$4:$C$10001,"=0"),"",INDEX($A$4:$A$10001,_xlfn.AGGREGATE(15,6,(ROW($A$4:$A$10001)-ROW($A$4)+1)/(($A$4:$A$10001&lt;&gt;"")*($C$4:$C$10001=0)),ROWS(O$4:O921))))</f>
        <v/>
      </c>
      <c r="P921" t="str" cm="1">
        <f t="array" ref="P921">IF(ROWS(P$4:P921)&gt;COUNTIFS($B$4:$B$10001,"&lt;&gt;",$C$4:$C$10001,"=0"),"",INDEX($B$4:$B$10001,_xlfn.AGGREGATE(15,6,(ROW($B$4:$B$10001)-ROW($B$4)+1)/(($B$4:$B$10001&lt;&gt;"")*($C$4:$C$10001=0)),ROWS(P$4:P921))))</f>
        <v/>
      </c>
      <c r="Q921" s="10" t="str">
        <f t="shared" si="63"/>
        <v/>
      </c>
      <c r="R921" s="10" t="str">
        <f t="shared" si="64"/>
        <v/>
      </c>
    </row>
    <row r="922" spans="5:18" x14ac:dyDescent="0.2">
      <c r="E922" t="str" cm="1">
        <f t="array" ref="E922">IF(ROWS(E$4:E922)&gt;COUNTIFS($A$4:$A$10001,"&lt;&gt;",$C$4:$C$10001,"&gt;0"),"",INDEX($A$4:$A$10001,_xlfn.AGGREGATE(15,6,(ROW($A$4:$A$10001)-ROW($A$4)+1)/(($A$4:$A$10001&lt;&gt;"")*($C$4:$C$10001&gt;0)),ROWS(E$4:E922))))</f>
        <v/>
      </c>
      <c r="F922" t="str" cm="1">
        <f t="array" ref="F922">IF(ROWS(F$4:F922)&gt;COUNTIFS($B$4:$B$10001,"&lt;&gt;",$C$4:$C$10001,"&gt;0"),"",INDEX($B$4:$B$10001,_xlfn.AGGREGATE(15,6,(ROW($B$4:$B$10001)-ROW($B$4)+1)/(($B$4:$B$10001&lt;&gt;"")*($C$4:$C$10001&gt;0)),ROWS(F$4:F922))))</f>
        <v/>
      </c>
      <c r="G922" t="str" cm="1">
        <f t="array" ref="G922">IF(ROWS(G$4:G922)&gt;COUNTIFS($C$4:$C$10001,"&lt;&gt;",$C$4:$C$10001,"&gt;0"),"",INDEX($C$4:$C$10001,_xlfn.AGGREGATE(15,6,(ROW($C$4:$C$10001)-ROW($C$4)+1)/(($C$4:$C$10001&lt;&gt;"")*($C$4:$C$10001&gt;0)),ROWS(G$4:G922))))</f>
        <v/>
      </c>
      <c r="H922" s="8">
        <f t="shared" si="61"/>
        <v>0</v>
      </c>
      <c r="I922" s="8">
        <f t="shared" si="62"/>
        <v>0</v>
      </c>
      <c r="J922" s="9"/>
      <c r="K922" s="9"/>
      <c r="L922" s="9"/>
      <c r="M922" s="9"/>
      <c r="N922" s="9"/>
      <c r="O922" t="str" cm="1">
        <f t="array" ref="O922">IF(ROWS(O$4:O922)&gt;COUNTIFS($A$4:$A$10001,"&lt;&gt;",$C$4:$C$10001,"=0"),"",INDEX($A$4:$A$10001,_xlfn.AGGREGATE(15,6,(ROW($A$4:$A$10001)-ROW($A$4)+1)/(($A$4:$A$10001&lt;&gt;"")*($C$4:$C$10001=0)),ROWS(O$4:O922))))</f>
        <v/>
      </c>
      <c r="P922" t="str" cm="1">
        <f t="array" ref="P922">IF(ROWS(P$4:P922)&gt;COUNTIFS($B$4:$B$10001,"&lt;&gt;",$C$4:$C$10001,"=0"),"",INDEX($B$4:$B$10001,_xlfn.AGGREGATE(15,6,(ROW($B$4:$B$10001)-ROW($B$4)+1)/(($B$4:$B$10001&lt;&gt;"")*($C$4:$C$10001=0)),ROWS(P$4:P922))))</f>
        <v/>
      </c>
      <c r="Q922" s="10" t="str">
        <f t="shared" si="63"/>
        <v/>
      </c>
      <c r="R922" s="10" t="str">
        <f t="shared" si="64"/>
        <v/>
      </c>
    </row>
    <row r="923" spans="5:18" x14ac:dyDescent="0.2">
      <c r="E923" t="str" cm="1">
        <f t="array" ref="E923">IF(ROWS(E$4:E923)&gt;COUNTIFS($A$4:$A$10001,"&lt;&gt;",$C$4:$C$10001,"&gt;0"),"",INDEX($A$4:$A$10001,_xlfn.AGGREGATE(15,6,(ROW($A$4:$A$10001)-ROW($A$4)+1)/(($A$4:$A$10001&lt;&gt;"")*($C$4:$C$10001&gt;0)),ROWS(E$4:E923))))</f>
        <v/>
      </c>
      <c r="F923" t="str" cm="1">
        <f t="array" ref="F923">IF(ROWS(F$4:F923)&gt;COUNTIFS($B$4:$B$10001,"&lt;&gt;",$C$4:$C$10001,"&gt;0"),"",INDEX($B$4:$B$10001,_xlfn.AGGREGATE(15,6,(ROW($B$4:$B$10001)-ROW($B$4)+1)/(($B$4:$B$10001&lt;&gt;"")*($C$4:$C$10001&gt;0)),ROWS(F$4:F923))))</f>
        <v/>
      </c>
      <c r="G923" t="str" cm="1">
        <f t="array" ref="G923">IF(ROWS(G$4:G923)&gt;COUNTIFS($C$4:$C$10001,"&lt;&gt;",$C$4:$C$10001,"&gt;0"),"",INDEX($C$4:$C$10001,_xlfn.AGGREGATE(15,6,(ROW($C$4:$C$10001)-ROW($C$4)+1)/(($C$4:$C$10001&lt;&gt;"")*($C$4:$C$10001&gt;0)),ROWS(G$4:G923))))</f>
        <v/>
      </c>
      <c r="H923" s="8">
        <f t="shared" si="61"/>
        <v>0</v>
      </c>
      <c r="I923" s="8">
        <f t="shared" si="62"/>
        <v>0</v>
      </c>
      <c r="J923" s="9"/>
      <c r="K923" s="9"/>
      <c r="L923" s="9"/>
      <c r="M923" s="9"/>
      <c r="N923" s="9"/>
      <c r="O923" t="str" cm="1">
        <f t="array" ref="O923">IF(ROWS(O$4:O923)&gt;COUNTIFS($A$4:$A$10001,"&lt;&gt;",$C$4:$C$10001,"=0"),"",INDEX($A$4:$A$10001,_xlfn.AGGREGATE(15,6,(ROW($A$4:$A$10001)-ROW($A$4)+1)/(($A$4:$A$10001&lt;&gt;"")*($C$4:$C$10001=0)),ROWS(O$4:O923))))</f>
        <v/>
      </c>
      <c r="P923" t="str" cm="1">
        <f t="array" ref="P923">IF(ROWS(P$4:P923)&gt;COUNTIFS($B$4:$B$10001,"&lt;&gt;",$C$4:$C$10001,"=0"),"",INDEX($B$4:$B$10001,_xlfn.AGGREGATE(15,6,(ROW($B$4:$B$10001)-ROW($B$4)+1)/(($B$4:$B$10001&lt;&gt;"")*($C$4:$C$10001=0)),ROWS(P$4:P923))))</f>
        <v/>
      </c>
      <c r="Q923" s="10" t="str">
        <f t="shared" si="63"/>
        <v/>
      </c>
      <c r="R923" s="10" t="str">
        <f t="shared" si="64"/>
        <v/>
      </c>
    </row>
    <row r="924" spans="5:18" x14ac:dyDescent="0.2">
      <c r="E924" t="str" cm="1">
        <f t="array" ref="E924">IF(ROWS(E$4:E924)&gt;COUNTIFS($A$4:$A$10001,"&lt;&gt;",$C$4:$C$10001,"&gt;0"),"",INDEX($A$4:$A$10001,_xlfn.AGGREGATE(15,6,(ROW($A$4:$A$10001)-ROW($A$4)+1)/(($A$4:$A$10001&lt;&gt;"")*($C$4:$C$10001&gt;0)),ROWS(E$4:E924))))</f>
        <v/>
      </c>
      <c r="F924" t="str" cm="1">
        <f t="array" ref="F924">IF(ROWS(F$4:F924)&gt;COUNTIFS($B$4:$B$10001,"&lt;&gt;",$C$4:$C$10001,"&gt;0"),"",INDEX($B$4:$B$10001,_xlfn.AGGREGATE(15,6,(ROW($B$4:$B$10001)-ROW($B$4)+1)/(($B$4:$B$10001&lt;&gt;"")*($C$4:$C$10001&gt;0)),ROWS(F$4:F924))))</f>
        <v/>
      </c>
      <c r="G924" t="str" cm="1">
        <f t="array" ref="G924">IF(ROWS(G$4:G924)&gt;COUNTIFS($C$4:$C$10001,"&lt;&gt;",$C$4:$C$10001,"&gt;0"),"",INDEX($C$4:$C$10001,_xlfn.AGGREGATE(15,6,(ROW($C$4:$C$10001)-ROW($C$4)+1)/(($C$4:$C$10001&lt;&gt;"")*($C$4:$C$10001&gt;0)),ROWS(G$4:G924))))</f>
        <v/>
      </c>
      <c r="H924" s="8">
        <f t="shared" ref="H924:H987" si="65">IFERROR(LOG(E924), 0)</f>
        <v>0</v>
      </c>
      <c r="I924" s="8">
        <f t="shared" ref="I924:I987" si="66">IFERROR(LOG(G924), 0)</f>
        <v>0</v>
      </c>
      <c r="J924" s="9"/>
      <c r="K924" s="9"/>
      <c r="L924" s="9"/>
      <c r="M924" s="9"/>
      <c r="N924" s="9"/>
      <c r="O924" t="str" cm="1">
        <f t="array" ref="O924">IF(ROWS(O$4:O924)&gt;COUNTIFS($A$4:$A$10001,"&lt;&gt;",$C$4:$C$10001,"=0"),"",INDEX($A$4:$A$10001,_xlfn.AGGREGATE(15,6,(ROW($A$4:$A$10001)-ROW($A$4)+1)/(($A$4:$A$10001&lt;&gt;"")*($C$4:$C$10001=0)),ROWS(O$4:O924))))</f>
        <v/>
      </c>
      <c r="P924" t="str" cm="1">
        <f t="array" ref="P924">IF(ROWS(P$4:P924)&gt;COUNTIFS($B$4:$B$10001,"&lt;&gt;",$C$4:$C$10001,"=0"),"",INDEX($B$4:$B$10001,_xlfn.AGGREGATE(15,6,(ROW($B$4:$B$10001)-ROW($B$4)+1)/(($B$4:$B$10001&lt;&gt;"")*($C$4:$C$10001=0)),ROWS(P$4:P924))))</f>
        <v/>
      </c>
      <c r="Q924" s="10" t="str">
        <f t="shared" si="63"/>
        <v/>
      </c>
      <c r="R924" s="10" t="str">
        <f t="shared" si="64"/>
        <v/>
      </c>
    </row>
    <row r="925" spans="5:18" x14ac:dyDescent="0.2">
      <c r="E925" t="str" cm="1">
        <f t="array" ref="E925">IF(ROWS(E$4:E925)&gt;COUNTIFS($A$4:$A$10001,"&lt;&gt;",$C$4:$C$10001,"&gt;0"),"",INDEX($A$4:$A$10001,_xlfn.AGGREGATE(15,6,(ROW($A$4:$A$10001)-ROW($A$4)+1)/(($A$4:$A$10001&lt;&gt;"")*($C$4:$C$10001&gt;0)),ROWS(E$4:E925))))</f>
        <v/>
      </c>
      <c r="F925" t="str" cm="1">
        <f t="array" ref="F925">IF(ROWS(F$4:F925)&gt;COUNTIFS($B$4:$B$10001,"&lt;&gt;",$C$4:$C$10001,"&gt;0"),"",INDEX($B$4:$B$10001,_xlfn.AGGREGATE(15,6,(ROW($B$4:$B$10001)-ROW($B$4)+1)/(($B$4:$B$10001&lt;&gt;"")*($C$4:$C$10001&gt;0)),ROWS(F$4:F925))))</f>
        <v/>
      </c>
      <c r="G925" t="str" cm="1">
        <f t="array" ref="G925">IF(ROWS(G$4:G925)&gt;COUNTIFS($C$4:$C$10001,"&lt;&gt;",$C$4:$C$10001,"&gt;0"),"",INDEX($C$4:$C$10001,_xlfn.AGGREGATE(15,6,(ROW($C$4:$C$10001)-ROW($C$4)+1)/(($C$4:$C$10001&lt;&gt;"")*($C$4:$C$10001&gt;0)),ROWS(G$4:G925))))</f>
        <v/>
      </c>
      <c r="H925" s="8">
        <f t="shared" si="65"/>
        <v>0</v>
      </c>
      <c r="I925" s="8">
        <f t="shared" si="66"/>
        <v>0</v>
      </c>
      <c r="J925" s="9"/>
      <c r="K925" s="9"/>
      <c r="L925" s="9"/>
      <c r="M925" s="9"/>
      <c r="N925" s="9"/>
      <c r="O925" t="str" cm="1">
        <f t="array" ref="O925">IF(ROWS(O$4:O925)&gt;COUNTIFS($A$4:$A$10001,"&lt;&gt;",$C$4:$C$10001,"=0"),"",INDEX($A$4:$A$10001,_xlfn.AGGREGATE(15,6,(ROW($A$4:$A$10001)-ROW($A$4)+1)/(($A$4:$A$10001&lt;&gt;"")*($C$4:$C$10001=0)),ROWS(O$4:O925))))</f>
        <v/>
      </c>
      <c r="P925" t="str" cm="1">
        <f t="array" ref="P925">IF(ROWS(P$4:P925)&gt;COUNTIFS($B$4:$B$10001,"&lt;&gt;",$C$4:$C$10001,"=0"),"",INDEX($B$4:$B$10001,_xlfn.AGGREGATE(15,6,(ROW($B$4:$B$10001)-ROW($B$4)+1)/(($B$4:$B$10001&lt;&gt;"")*($C$4:$C$10001=0)),ROWS(P$4:P925))))</f>
        <v/>
      </c>
      <c r="Q925" s="10" t="str">
        <f t="shared" si="63"/>
        <v/>
      </c>
      <c r="R925" s="10" t="str">
        <f t="shared" si="64"/>
        <v/>
      </c>
    </row>
    <row r="926" spans="5:18" x14ac:dyDescent="0.2">
      <c r="E926" t="str" cm="1">
        <f t="array" ref="E926">IF(ROWS(E$4:E926)&gt;COUNTIFS($A$4:$A$10001,"&lt;&gt;",$C$4:$C$10001,"&gt;0"),"",INDEX($A$4:$A$10001,_xlfn.AGGREGATE(15,6,(ROW($A$4:$A$10001)-ROW($A$4)+1)/(($A$4:$A$10001&lt;&gt;"")*($C$4:$C$10001&gt;0)),ROWS(E$4:E926))))</f>
        <v/>
      </c>
      <c r="F926" t="str" cm="1">
        <f t="array" ref="F926">IF(ROWS(F$4:F926)&gt;COUNTIFS($B$4:$B$10001,"&lt;&gt;",$C$4:$C$10001,"&gt;0"),"",INDEX($B$4:$B$10001,_xlfn.AGGREGATE(15,6,(ROW($B$4:$B$10001)-ROW($B$4)+1)/(($B$4:$B$10001&lt;&gt;"")*($C$4:$C$10001&gt;0)),ROWS(F$4:F926))))</f>
        <v/>
      </c>
      <c r="G926" t="str" cm="1">
        <f t="array" ref="G926">IF(ROWS(G$4:G926)&gt;COUNTIFS($C$4:$C$10001,"&lt;&gt;",$C$4:$C$10001,"&gt;0"),"",INDEX($C$4:$C$10001,_xlfn.AGGREGATE(15,6,(ROW($C$4:$C$10001)-ROW($C$4)+1)/(($C$4:$C$10001&lt;&gt;"")*($C$4:$C$10001&gt;0)),ROWS(G$4:G926))))</f>
        <v/>
      </c>
      <c r="H926" s="8">
        <f t="shared" si="65"/>
        <v>0</v>
      </c>
      <c r="I926" s="8">
        <f t="shared" si="66"/>
        <v>0</v>
      </c>
      <c r="J926" s="9"/>
      <c r="K926" s="9"/>
      <c r="L926" s="9"/>
      <c r="M926" s="9"/>
      <c r="N926" s="9"/>
      <c r="O926" t="str" cm="1">
        <f t="array" ref="O926">IF(ROWS(O$4:O926)&gt;COUNTIFS($A$4:$A$10001,"&lt;&gt;",$C$4:$C$10001,"=0"),"",INDEX($A$4:$A$10001,_xlfn.AGGREGATE(15,6,(ROW($A$4:$A$10001)-ROW($A$4)+1)/(($A$4:$A$10001&lt;&gt;"")*($C$4:$C$10001=0)),ROWS(O$4:O926))))</f>
        <v/>
      </c>
      <c r="P926" t="str" cm="1">
        <f t="array" ref="P926">IF(ROWS(P$4:P926)&gt;COUNTIFS($B$4:$B$10001,"&lt;&gt;",$C$4:$C$10001,"=0"),"",INDEX($B$4:$B$10001,_xlfn.AGGREGATE(15,6,(ROW($B$4:$B$10001)-ROW($B$4)+1)/(($B$4:$B$10001&lt;&gt;"")*($C$4:$C$10001=0)),ROWS(P$4:P926))))</f>
        <v/>
      </c>
      <c r="Q926" s="10" t="str">
        <f t="shared" si="63"/>
        <v/>
      </c>
      <c r="R926" s="10" t="str">
        <f t="shared" si="64"/>
        <v/>
      </c>
    </row>
    <row r="927" spans="5:18" x14ac:dyDescent="0.2">
      <c r="E927" t="str" cm="1">
        <f t="array" ref="E927">IF(ROWS(E$4:E927)&gt;COUNTIFS($A$4:$A$10001,"&lt;&gt;",$C$4:$C$10001,"&gt;0"),"",INDEX($A$4:$A$10001,_xlfn.AGGREGATE(15,6,(ROW($A$4:$A$10001)-ROW($A$4)+1)/(($A$4:$A$10001&lt;&gt;"")*($C$4:$C$10001&gt;0)),ROWS(E$4:E927))))</f>
        <v/>
      </c>
      <c r="F927" t="str" cm="1">
        <f t="array" ref="F927">IF(ROWS(F$4:F927)&gt;COUNTIFS($B$4:$B$10001,"&lt;&gt;",$C$4:$C$10001,"&gt;0"),"",INDEX($B$4:$B$10001,_xlfn.AGGREGATE(15,6,(ROW($B$4:$B$10001)-ROW($B$4)+1)/(($B$4:$B$10001&lt;&gt;"")*($C$4:$C$10001&gt;0)),ROWS(F$4:F927))))</f>
        <v/>
      </c>
      <c r="G927" t="str" cm="1">
        <f t="array" ref="G927">IF(ROWS(G$4:G927)&gt;COUNTIFS($C$4:$C$10001,"&lt;&gt;",$C$4:$C$10001,"&gt;0"),"",INDEX($C$4:$C$10001,_xlfn.AGGREGATE(15,6,(ROW($C$4:$C$10001)-ROW($C$4)+1)/(($C$4:$C$10001&lt;&gt;"")*($C$4:$C$10001&gt;0)),ROWS(G$4:G927))))</f>
        <v/>
      </c>
      <c r="H927" s="8">
        <f t="shared" si="65"/>
        <v>0</v>
      </c>
      <c r="I927" s="8">
        <f t="shared" si="66"/>
        <v>0</v>
      </c>
      <c r="J927" s="9"/>
      <c r="K927" s="9"/>
      <c r="L927" s="9"/>
      <c r="M927" s="9"/>
      <c r="N927" s="9"/>
      <c r="O927" t="str" cm="1">
        <f t="array" ref="O927">IF(ROWS(O$4:O927)&gt;COUNTIFS($A$4:$A$10001,"&lt;&gt;",$C$4:$C$10001,"=0"),"",INDEX($A$4:$A$10001,_xlfn.AGGREGATE(15,6,(ROW($A$4:$A$10001)-ROW($A$4)+1)/(($A$4:$A$10001&lt;&gt;"")*($C$4:$C$10001=0)),ROWS(O$4:O927))))</f>
        <v/>
      </c>
      <c r="P927" t="str" cm="1">
        <f t="array" ref="P927">IF(ROWS(P$4:P927)&gt;COUNTIFS($B$4:$B$10001,"&lt;&gt;",$C$4:$C$10001,"=0"),"",INDEX($B$4:$B$10001,_xlfn.AGGREGATE(15,6,(ROW($B$4:$B$10001)-ROW($B$4)+1)/(($B$4:$B$10001&lt;&gt;"")*($C$4:$C$10001=0)),ROWS(P$4:P927))))</f>
        <v/>
      </c>
      <c r="Q927" s="10" t="str">
        <f t="shared" si="63"/>
        <v/>
      </c>
      <c r="R927" s="10" t="str">
        <f t="shared" si="64"/>
        <v/>
      </c>
    </row>
    <row r="928" spans="5:18" x14ac:dyDescent="0.2">
      <c r="E928" t="str" cm="1">
        <f t="array" ref="E928">IF(ROWS(E$4:E928)&gt;COUNTIFS($A$4:$A$10001,"&lt;&gt;",$C$4:$C$10001,"&gt;0"),"",INDEX($A$4:$A$10001,_xlfn.AGGREGATE(15,6,(ROW($A$4:$A$10001)-ROW($A$4)+1)/(($A$4:$A$10001&lt;&gt;"")*($C$4:$C$10001&gt;0)),ROWS(E$4:E928))))</f>
        <v/>
      </c>
      <c r="F928" t="str" cm="1">
        <f t="array" ref="F928">IF(ROWS(F$4:F928)&gt;COUNTIFS($B$4:$B$10001,"&lt;&gt;",$C$4:$C$10001,"&gt;0"),"",INDEX($B$4:$B$10001,_xlfn.AGGREGATE(15,6,(ROW($B$4:$B$10001)-ROW($B$4)+1)/(($B$4:$B$10001&lt;&gt;"")*($C$4:$C$10001&gt;0)),ROWS(F$4:F928))))</f>
        <v/>
      </c>
      <c r="G928" t="str" cm="1">
        <f t="array" ref="G928">IF(ROWS(G$4:G928)&gt;COUNTIFS($C$4:$C$10001,"&lt;&gt;",$C$4:$C$10001,"&gt;0"),"",INDEX($C$4:$C$10001,_xlfn.AGGREGATE(15,6,(ROW($C$4:$C$10001)-ROW($C$4)+1)/(($C$4:$C$10001&lt;&gt;"")*($C$4:$C$10001&gt;0)),ROWS(G$4:G928))))</f>
        <v/>
      </c>
      <c r="H928" s="8">
        <f t="shared" si="65"/>
        <v>0</v>
      </c>
      <c r="I928" s="8">
        <f t="shared" si="66"/>
        <v>0</v>
      </c>
      <c r="J928" s="9"/>
      <c r="K928" s="9"/>
      <c r="L928" s="9"/>
      <c r="M928" s="9"/>
      <c r="N928" s="9"/>
      <c r="O928" t="str" cm="1">
        <f t="array" ref="O928">IF(ROWS(O$4:O928)&gt;COUNTIFS($A$4:$A$10001,"&lt;&gt;",$C$4:$C$10001,"=0"),"",INDEX($A$4:$A$10001,_xlfn.AGGREGATE(15,6,(ROW($A$4:$A$10001)-ROW($A$4)+1)/(($A$4:$A$10001&lt;&gt;"")*($C$4:$C$10001=0)),ROWS(O$4:O928))))</f>
        <v/>
      </c>
      <c r="P928" t="str" cm="1">
        <f t="array" ref="P928">IF(ROWS(P$4:P928)&gt;COUNTIFS($B$4:$B$10001,"&lt;&gt;",$C$4:$C$10001,"=0"),"",INDEX($B$4:$B$10001,_xlfn.AGGREGATE(15,6,(ROW($B$4:$B$10001)-ROW($B$4)+1)/(($B$4:$B$10001&lt;&gt;"")*($C$4:$C$10001=0)),ROWS(P$4:P928))))</f>
        <v/>
      </c>
      <c r="Q928" s="10" t="str">
        <f t="shared" si="63"/>
        <v/>
      </c>
      <c r="R928" s="10" t="str">
        <f t="shared" si="64"/>
        <v/>
      </c>
    </row>
    <row r="929" spans="5:18" x14ac:dyDescent="0.2">
      <c r="E929" t="str" cm="1">
        <f t="array" ref="E929">IF(ROWS(E$4:E929)&gt;COUNTIFS($A$4:$A$10001,"&lt;&gt;",$C$4:$C$10001,"&gt;0"),"",INDEX($A$4:$A$10001,_xlfn.AGGREGATE(15,6,(ROW($A$4:$A$10001)-ROW($A$4)+1)/(($A$4:$A$10001&lt;&gt;"")*($C$4:$C$10001&gt;0)),ROWS(E$4:E929))))</f>
        <v/>
      </c>
      <c r="F929" t="str" cm="1">
        <f t="array" ref="F929">IF(ROWS(F$4:F929)&gt;COUNTIFS($B$4:$B$10001,"&lt;&gt;",$C$4:$C$10001,"&gt;0"),"",INDEX($B$4:$B$10001,_xlfn.AGGREGATE(15,6,(ROW($B$4:$B$10001)-ROW($B$4)+1)/(($B$4:$B$10001&lt;&gt;"")*($C$4:$C$10001&gt;0)),ROWS(F$4:F929))))</f>
        <v/>
      </c>
      <c r="G929" t="str" cm="1">
        <f t="array" ref="G929">IF(ROWS(G$4:G929)&gt;COUNTIFS($C$4:$C$10001,"&lt;&gt;",$C$4:$C$10001,"&gt;0"),"",INDEX($C$4:$C$10001,_xlfn.AGGREGATE(15,6,(ROW($C$4:$C$10001)-ROW($C$4)+1)/(($C$4:$C$10001&lt;&gt;"")*($C$4:$C$10001&gt;0)),ROWS(G$4:G929))))</f>
        <v/>
      </c>
      <c r="H929" s="8">
        <f t="shared" si="65"/>
        <v>0</v>
      </c>
      <c r="I929" s="8">
        <f t="shared" si="66"/>
        <v>0</v>
      </c>
      <c r="J929" s="9"/>
      <c r="K929" s="9"/>
      <c r="L929" s="9"/>
      <c r="M929" s="9"/>
      <c r="N929" s="9"/>
      <c r="O929" t="str" cm="1">
        <f t="array" ref="O929">IF(ROWS(O$4:O929)&gt;COUNTIFS($A$4:$A$10001,"&lt;&gt;",$C$4:$C$10001,"=0"),"",INDEX($A$4:$A$10001,_xlfn.AGGREGATE(15,6,(ROW($A$4:$A$10001)-ROW($A$4)+1)/(($A$4:$A$10001&lt;&gt;"")*($C$4:$C$10001=0)),ROWS(O$4:O929))))</f>
        <v/>
      </c>
      <c r="P929" t="str" cm="1">
        <f t="array" ref="P929">IF(ROWS(P$4:P929)&gt;COUNTIFS($B$4:$B$10001,"&lt;&gt;",$C$4:$C$10001,"=0"),"",INDEX($B$4:$B$10001,_xlfn.AGGREGATE(15,6,(ROW($B$4:$B$10001)-ROW($B$4)+1)/(($B$4:$B$10001&lt;&gt;"")*($C$4:$C$10001=0)),ROWS(P$4:P929))))</f>
        <v/>
      </c>
      <c r="Q929" s="10" t="str">
        <f t="shared" si="63"/>
        <v/>
      </c>
      <c r="R929" s="10" t="str">
        <f t="shared" si="64"/>
        <v/>
      </c>
    </row>
    <row r="930" spans="5:18" x14ac:dyDescent="0.2">
      <c r="E930" t="str" cm="1">
        <f t="array" ref="E930">IF(ROWS(E$4:E930)&gt;COUNTIFS($A$4:$A$10001,"&lt;&gt;",$C$4:$C$10001,"&gt;0"),"",INDEX($A$4:$A$10001,_xlfn.AGGREGATE(15,6,(ROW($A$4:$A$10001)-ROW($A$4)+1)/(($A$4:$A$10001&lt;&gt;"")*($C$4:$C$10001&gt;0)),ROWS(E$4:E930))))</f>
        <v/>
      </c>
      <c r="F930" t="str" cm="1">
        <f t="array" ref="F930">IF(ROWS(F$4:F930)&gt;COUNTIFS($B$4:$B$10001,"&lt;&gt;",$C$4:$C$10001,"&gt;0"),"",INDEX($B$4:$B$10001,_xlfn.AGGREGATE(15,6,(ROW($B$4:$B$10001)-ROW($B$4)+1)/(($B$4:$B$10001&lt;&gt;"")*($C$4:$C$10001&gt;0)),ROWS(F$4:F930))))</f>
        <v/>
      </c>
      <c r="G930" t="str" cm="1">
        <f t="array" ref="G930">IF(ROWS(G$4:G930)&gt;COUNTIFS($C$4:$C$10001,"&lt;&gt;",$C$4:$C$10001,"&gt;0"),"",INDEX($C$4:$C$10001,_xlfn.AGGREGATE(15,6,(ROW($C$4:$C$10001)-ROW($C$4)+1)/(($C$4:$C$10001&lt;&gt;"")*($C$4:$C$10001&gt;0)),ROWS(G$4:G930))))</f>
        <v/>
      </c>
      <c r="H930" s="8">
        <f t="shared" si="65"/>
        <v>0</v>
      </c>
      <c r="I930" s="8">
        <f t="shared" si="66"/>
        <v>0</v>
      </c>
      <c r="J930" s="9"/>
      <c r="K930" s="9"/>
      <c r="L930" s="9"/>
      <c r="M930" s="9"/>
      <c r="N930" s="9"/>
      <c r="O930" t="str" cm="1">
        <f t="array" ref="O930">IF(ROWS(O$4:O930)&gt;COUNTIFS($A$4:$A$10001,"&lt;&gt;",$C$4:$C$10001,"=0"),"",INDEX($A$4:$A$10001,_xlfn.AGGREGATE(15,6,(ROW($A$4:$A$10001)-ROW($A$4)+1)/(($A$4:$A$10001&lt;&gt;"")*($C$4:$C$10001=0)),ROWS(O$4:O930))))</f>
        <v/>
      </c>
      <c r="P930" t="str" cm="1">
        <f t="array" ref="P930">IF(ROWS(P$4:P930)&gt;COUNTIFS($B$4:$B$10001,"&lt;&gt;",$C$4:$C$10001,"=0"),"",INDEX($B$4:$B$10001,_xlfn.AGGREGATE(15,6,(ROW($B$4:$B$10001)-ROW($B$4)+1)/(($B$4:$B$10001&lt;&gt;"")*($C$4:$C$10001=0)),ROWS(P$4:P930))))</f>
        <v/>
      </c>
      <c r="Q930" s="10" t="str">
        <f t="shared" si="63"/>
        <v/>
      </c>
      <c r="R930" s="10" t="str">
        <f t="shared" si="64"/>
        <v/>
      </c>
    </row>
    <row r="931" spans="5:18" x14ac:dyDescent="0.2">
      <c r="E931" t="str" cm="1">
        <f t="array" ref="E931">IF(ROWS(E$4:E931)&gt;COUNTIFS($A$4:$A$10001,"&lt;&gt;",$C$4:$C$10001,"&gt;0"),"",INDEX($A$4:$A$10001,_xlfn.AGGREGATE(15,6,(ROW($A$4:$A$10001)-ROW($A$4)+1)/(($A$4:$A$10001&lt;&gt;"")*($C$4:$C$10001&gt;0)),ROWS(E$4:E931))))</f>
        <v/>
      </c>
      <c r="F931" t="str" cm="1">
        <f t="array" ref="F931">IF(ROWS(F$4:F931)&gt;COUNTIFS($B$4:$B$10001,"&lt;&gt;",$C$4:$C$10001,"&gt;0"),"",INDEX($B$4:$B$10001,_xlfn.AGGREGATE(15,6,(ROW($B$4:$B$10001)-ROW($B$4)+1)/(($B$4:$B$10001&lt;&gt;"")*($C$4:$C$10001&gt;0)),ROWS(F$4:F931))))</f>
        <v/>
      </c>
      <c r="G931" t="str" cm="1">
        <f t="array" ref="G931">IF(ROWS(G$4:G931)&gt;COUNTIFS($C$4:$C$10001,"&lt;&gt;",$C$4:$C$10001,"&gt;0"),"",INDEX($C$4:$C$10001,_xlfn.AGGREGATE(15,6,(ROW($C$4:$C$10001)-ROW($C$4)+1)/(($C$4:$C$10001&lt;&gt;"")*($C$4:$C$10001&gt;0)),ROWS(G$4:G931))))</f>
        <v/>
      </c>
      <c r="H931" s="8">
        <f t="shared" si="65"/>
        <v>0</v>
      </c>
      <c r="I931" s="8">
        <f t="shared" si="66"/>
        <v>0</v>
      </c>
      <c r="J931" s="9"/>
      <c r="K931" s="9"/>
      <c r="L931" s="9"/>
      <c r="M931" s="9"/>
      <c r="N931" s="9"/>
      <c r="O931" t="str" cm="1">
        <f t="array" ref="O931">IF(ROWS(O$4:O931)&gt;COUNTIFS($A$4:$A$10001,"&lt;&gt;",$C$4:$C$10001,"=0"),"",INDEX($A$4:$A$10001,_xlfn.AGGREGATE(15,6,(ROW($A$4:$A$10001)-ROW($A$4)+1)/(($A$4:$A$10001&lt;&gt;"")*($C$4:$C$10001=0)),ROWS(O$4:O931))))</f>
        <v/>
      </c>
      <c r="P931" t="str" cm="1">
        <f t="array" ref="P931">IF(ROWS(P$4:P931)&gt;COUNTIFS($B$4:$B$10001,"&lt;&gt;",$C$4:$C$10001,"=0"),"",INDEX($B$4:$B$10001,_xlfn.AGGREGATE(15,6,(ROW($B$4:$B$10001)-ROW($B$4)+1)/(($B$4:$B$10001&lt;&gt;"")*($C$4:$C$10001=0)),ROWS(P$4:P931))))</f>
        <v/>
      </c>
      <c r="Q931" s="10" t="str">
        <f t="shared" si="63"/>
        <v/>
      </c>
      <c r="R931" s="10" t="str">
        <f t="shared" si="64"/>
        <v/>
      </c>
    </row>
    <row r="932" spans="5:18" x14ac:dyDescent="0.2">
      <c r="E932" t="str" cm="1">
        <f t="array" ref="E932">IF(ROWS(E$4:E932)&gt;COUNTIFS($A$4:$A$10001,"&lt;&gt;",$C$4:$C$10001,"&gt;0"),"",INDEX($A$4:$A$10001,_xlfn.AGGREGATE(15,6,(ROW($A$4:$A$10001)-ROW($A$4)+1)/(($A$4:$A$10001&lt;&gt;"")*($C$4:$C$10001&gt;0)),ROWS(E$4:E932))))</f>
        <v/>
      </c>
      <c r="F932" t="str" cm="1">
        <f t="array" ref="F932">IF(ROWS(F$4:F932)&gt;COUNTIFS($B$4:$B$10001,"&lt;&gt;",$C$4:$C$10001,"&gt;0"),"",INDEX($B$4:$B$10001,_xlfn.AGGREGATE(15,6,(ROW($B$4:$B$10001)-ROW($B$4)+1)/(($B$4:$B$10001&lt;&gt;"")*($C$4:$C$10001&gt;0)),ROWS(F$4:F932))))</f>
        <v/>
      </c>
      <c r="G932" t="str" cm="1">
        <f t="array" ref="G932">IF(ROWS(G$4:G932)&gt;COUNTIFS($C$4:$C$10001,"&lt;&gt;",$C$4:$C$10001,"&gt;0"),"",INDEX($C$4:$C$10001,_xlfn.AGGREGATE(15,6,(ROW($C$4:$C$10001)-ROW($C$4)+1)/(($C$4:$C$10001&lt;&gt;"")*($C$4:$C$10001&gt;0)),ROWS(G$4:G932))))</f>
        <v/>
      </c>
      <c r="H932" s="8">
        <f t="shared" si="65"/>
        <v>0</v>
      </c>
      <c r="I932" s="8">
        <f t="shared" si="66"/>
        <v>0</v>
      </c>
      <c r="J932" s="9"/>
      <c r="K932" s="9"/>
      <c r="L932" s="9"/>
      <c r="M932" s="9"/>
      <c r="N932" s="9"/>
      <c r="O932" t="str" cm="1">
        <f t="array" ref="O932">IF(ROWS(O$4:O932)&gt;COUNTIFS($A$4:$A$10001,"&lt;&gt;",$C$4:$C$10001,"=0"),"",INDEX($A$4:$A$10001,_xlfn.AGGREGATE(15,6,(ROW($A$4:$A$10001)-ROW($A$4)+1)/(($A$4:$A$10001&lt;&gt;"")*($C$4:$C$10001=0)),ROWS(O$4:O932))))</f>
        <v/>
      </c>
      <c r="P932" t="str" cm="1">
        <f t="array" ref="P932">IF(ROWS(P$4:P932)&gt;COUNTIFS($B$4:$B$10001,"&lt;&gt;",$C$4:$C$10001,"=0"),"",INDEX($B$4:$B$10001,_xlfn.AGGREGATE(15,6,(ROW($B$4:$B$10001)-ROW($B$4)+1)/(($B$4:$B$10001&lt;&gt;"")*($C$4:$C$10001=0)),ROWS(P$4:P932))))</f>
        <v/>
      </c>
      <c r="Q932" s="10" t="str">
        <f t="shared" si="63"/>
        <v/>
      </c>
      <c r="R932" s="10" t="str">
        <f t="shared" si="64"/>
        <v/>
      </c>
    </row>
    <row r="933" spans="5:18" x14ac:dyDescent="0.2">
      <c r="E933" t="str" cm="1">
        <f t="array" ref="E933">IF(ROWS(E$4:E933)&gt;COUNTIFS($A$4:$A$10001,"&lt;&gt;",$C$4:$C$10001,"&gt;0"),"",INDEX($A$4:$A$10001,_xlfn.AGGREGATE(15,6,(ROW($A$4:$A$10001)-ROW($A$4)+1)/(($A$4:$A$10001&lt;&gt;"")*($C$4:$C$10001&gt;0)),ROWS(E$4:E933))))</f>
        <v/>
      </c>
      <c r="F933" t="str" cm="1">
        <f t="array" ref="F933">IF(ROWS(F$4:F933)&gt;COUNTIFS($B$4:$B$10001,"&lt;&gt;",$C$4:$C$10001,"&gt;0"),"",INDEX($B$4:$B$10001,_xlfn.AGGREGATE(15,6,(ROW($B$4:$B$10001)-ROW($B$4)+1)/(($B$4:$B$10001&lt;&gt;"")*($C$4:$C$10001&gt;0)),ROWS(F$4:F933))))</f>
        <v/>
      </c>
      <c r="G933" t="str" cm="1">
        <f t="array" ref="G933">IF(ROWS(G$4:G933)&gt;COUNTIFS($C$4:$C$10001,"&lt;&gt;",$C$4:$C$10001,"&gt;0"),"",INDEX($C$4:$C$10001,_xlfn.AGGREGATE(15,6,(ROW($C$4:$C$10001)-ROW($C$4)+1)/(($C$4:$C$10001&lt;&gt;"")*($C$4:$C$10001&gt;0)),ROWS(G$4:G933))))</f>
        <v/>
      </c>
      <c r="H933" s="8">
        <f t="shared" si="65"/>
        <v>0</v>
      </c>
      <c r="I933" s="8">
        <f t="shared" si="66"/>
        <v>0</v>
      </c>
      <c r="J933" s="9"/>
      <c r="K933" s="9"/>
      <c r="L933" s="9"/>
      <c r="M933" s="9"/>
      <c r="N933" s="9"/>
      <c r="O933" t="str" cm="1">
        <f t="array" ref="O933">IF(ROWS(O$4:O933)&gt;COUNTIFS($A$4:$A$10001,"&lt;&gt;",$C$4:$C$10001,"=0"),"",INDEX($A$4:$A$10001,_xlfn.AGGREGATE(15,6,(ROW($A$4:$A$10001)-ROW($A$4)+1)/(($A$4:$A$10001&lt;&gt;"")*($C$4:$C$10001=0)),ROWS(O$4:O933))))</f>
        <v/>
      </c>
      <c r="P933" t="str" cm="1">
        <f t="array" ref="P933">IF(ROWS(P$4:P933)&gt;COUNTIFS($B$4:$B$10001,"&lt;&gt;",$C$4:$C$10001,"=0"),"",INDEX($B$4:$B$10001,_xlfn.AGGREGATE(15,6,(ROW($B$4:$B$10001)-ROW($B$4)+1)/(($B$4:$B$10001&lt;&gt;"")*($C$4:$C$10001=0)),ROWS(P$4:P933))))</f>
        <v/>
      </c>
      <c r="Q933" s="10" t="str">
        <f t="shared" si="63"/>
        <v/>
      </c>
      <c r="R933" s="10" t="str">
        <f t="shared" si="64"/>
        <v/>
      </c>
    </row>
    <row r="934" spans="5:18" x14ac:dyDescent="0.2">
      <c r="E934" t="str" cm="1">
        <f t="array" ref="E934">IF(ROWS(E$4:E934)&gt;COUNTIFS($A$4:$A$10001,"&lt;&gt;",$C$4:$C$10001,"&gt;0"),"",INDEX($A$4:$A$10001,_xlfn.AGGREGATE(15,6,(ROW($A$4:$A$10001)-ROW($A$4)+1)/(($A$4:$A$10001&lt;&gt;"")*($C$4:$C$10001&gt;0)),ROWS(E$4:E934))))</f>
        <v/>
      </c>
      <c r="F934" t="str" cm="1">
        <f t="array" ref="F934">IF(ROWS(F$4:F934)&gt;COUNTIFS($B$4:$B$10001,"&lt;&gt;",$C$4:$C$10001,"&gt;0"),"",INDEX($B$4:$B$10001,_xlfn.AGGREGATE(15,6,(ROW($B$4:$B$10001)-ROW($B$4)+1)/(($B$4:$B$10001&lt;&gt;"")*($C$4:$C$10001&gt;0)),ROWS(F$4:F934))))</f>
        <v/>
      </c>
      <c r="G934" t="str" cm="1">
        <f t="array" ref="G934">IF(ROWS(G$4:G934)&gt;COUNTIFS($C$4:$C$10001,"&lt;&gt;",$C$4:$C$10001,"&gt;0"),"",INDEX($C$4:$C$10001,_xlfn.AGGREGATE(15,6,(ROW($C$4:$C$10001)-ROW($C$4)+1)/(($C$4:$C$10001&lt;&gt;"")*($C$4:$C$10001&gt;0)),ROWS(G$4:G934))))</f>
        <v/>
      </c>
      <c r="H934" s="8">
        <f t="shared" si="65"/>
        <v>0</v>
      </c>
      <c r="I934" s="8">
        <f t="shared" si="66"/>
        <v>0</v>
      </c>
      <c r="J934" s="9"/>
      <c r="K934" s="9"/>
      <c r="L934" s="9"/>
      <c r="M934" s="9"/>
      <c r="N934" s="9"/>
      <c r="O934" t="str" cm="1">
        <f t="array" ref="O934">IF(ROWS(O$4:O934)&gt;COUNTIFS($A$4:$A$10001,"&lt;&gt;",$C$4:$C$10001,"=0"),"",INDEX($A$4:$A$10001,_xlfn.AGGREGATE(15,6,(ROW($A$4:$A$10001)-ROW($A$4)+1)/(($A$4:$A$10001&lt;&gt;"")*($C$4:$C$10001=0)),ROWS(O$4:O934))))</f>
        <v/>
      </c>
      <c r="P934" t="str" cm="1">
        <f t="array" ref="P934">IF(ROWS(P$4:P934)&gt;COUNTIFS($B$4:$B$10001,"&lt;&gt;",$C$4:$C$10001,"=0"),"",INDEX($B$4:$B$10001,_xlfn.AGGREGATE(15,6,(ROW($B$4:$B$10001)-ROW($B$4)+1)/(($B$4:$B$10001&lt;&gt;"")*($C$4:$C$10001=0)),ROWS(P$4:P934))))</f>
        <v/>
      </c>
      <c r="Q934" s="10" t="str">
        <f t="shared" si="63"/>
        <v/>
      </c>
      <c r="R934" s="10" t="str">
        <f t="shared" si="64"/>
        <v/>
      </c>
    </row>
    <row r="935" spans="5:18" x14ac:dyDescent="0.2">
      <c r="E935" t="str" cm="1">
        <f t="array" ref="E935">IF(ROWS(E$4:E935)&gt;COUNTIFS($A$4:$A$10001,"&lt;&gt;",$C$4:$C$10001,"&gt;0"),"",INDEX($A$4:$A$10001,_xlfn.AGGREGATE(15,6,(ROW($A$4:$A$10001)-ROW($A$4)+1)/(($A$4:$A$10001&lt;&gt;"")*($C$4:$C$10001&gt;0)),ROWS(E$4:E935))))</f>
        <v/>
      </c>
      <c r="F935" t="str" cm="1">
        <f t="array" ref="F935">IF(ROWS(F$4:F935)&gt;COUNTIFS($B$4:$B$10001,"&lt;&gt;",$C$4:$C$10001,"&gt;0"),"",INDEX($B$4:$B$10001,_xlfn.AGGREGATE(15,6,(ROW($B$4:$B$10001)-ROW($B$4)+1)/(($B$4:$B$10001&lt;&gt;"")*($C$4:$C$10001&gt;0)),ROWS(F$4:F935))))</f>
        <v/>
      </c>
      <c r="G935" t="str" cm="1">
        <f t="array" ref="G935">IF(ROWS(G$4:G935)&gt;COUNTIFS($C$4:$C$10001,"&lt;&gt;",$C$4:$C$10001,"&gt;0"),"",INDEX($C$4:$C$10001,_xlfn.AGGREGATE(15,6,(ROW($C$4:$C$10001)-ROW($C$4)+1)/(($C$4:$C$10001&lt;&gt;"")*($C$4:$C$10001&gt;0)),ROWS(G$4:G935))))</f>
        <v/>
      </c>
      <c r="H935" s="8">
        <f t="shared" si="65"/>
        <v>0</v>
      </c>
      <c r="I935" s="8">
        <f t="shared" si="66"/>
        <v>0</v>
      </c>
      <c r="J935" s="9"/>
      <c r="K935" s="9"/>
      <c r="L935" s="9"/>
      <c r="M935" s="9"/>
      <c r="N935" s="9"/>
      <c r="O935" t="str" cm="1">
        <f t="array" ref="O935">IF(ROWS(O$4:O935)&gt;COUNTIFS($A$4:$A$10001,"&lt;&gt;",$C$4:$C$10001,"=0"),"",INDEX($A$4:$A$10001,_xlfn.AGGREGATE(15,6,(ROW($A$4:$A$10001)-ROW($A$4)+1)/(($A$4:$A$10001&lt;&gt;"")*($C$4:$C$10001=0)),ROWS(O$4:O935))))</f>
        <v/>
      </c>
      <c r="P935" t="str" cm="1">
        <f t="array" ref="P935">IF(ROWS(P$4:P935)&gt;COUNTIFS($B$4:$B$10001,"&lt;&gt;",$C$4:$C$10001,"=0"),"",INDEX($B$4:$B$10001,_xlfn.AGGREGATE(15,6,(ROW($B$4:$B$10001)-ROW($B$4)+1)/(($B$4:$B$10001&lt;&gt;"")*($C$4:$C$10001=0)),ROWS(P$4:P935))))</f>
        <v/>
      </c>
      <c r="Q935" s="10" t="str">
        <f t="shared" si="63"/>
        <v/>
      </c>
      <c r="R935" s="10" t="str">
        <f t="shared" si="64"/>
        <v/>
      </c>
    </row>
    <row r="936" spans="5:18" x14ac:dyDescent="0.2">
      <c r="E936" t="str" cm="1">
        <f t="array" ref="E936">IF(ROWS(E$4:E936)&gt;COUNTIFS($A$4:$A$10001,"&lt;&gt;",$C$4:$C$10001,"&gt;0"),"",INDEX($A$4:$A$10001,_xlfn.AGGREGATE(15,6,(ROW($A$4:$A$10001)-ROW($A$4)+1)/(($A$4:$A$10001&lt;&gt;"")*($C$4:$C$10001&gt;0)),ROWS(E$4:E936))))</f>
        <v/>
      </c>
      <c r="F936" t="str" cm="1">
        <f t="array" ref="F936">IF(ROWS(F$4:F936)&gt;COUNTIFS($B$4:$B$10001,"&lt;&gt;",$C$4:$C$10001,"&gt;0"),"",INDEX($B$4:$B$10001,_xlfn.AGGREGATE(15,6,(ROW($B$4:$B$10001)-ROW($B$4)+1)/(($B$4:$B$10001&lt;&gt;"")*($C$4:$C$10001&gt;0)),ROWS(F$4:F936))))</f>
        <v/>
      </c>
      <c r="G936" t="str" cm="1">
        <f t="array" ref="G936">IF(ROWS(G$4:G936)&gt;COUNTIFS($C$4:$C$10001,"&lt;&gt;",$C$4:$C$10001,"&gt;0"),"",INDEX($C$4:$C$10001,_xlfn.AGGREGATE(15,6,(ROW($C$4:$C$10001)-ROW($C$4)+1)/(($C$4:$C$10001&lt;&gt;"")*($C$4:$C$10001&gt;0)),ROWS(G$4:G936))))</f>
        <v/>
      </c>
      <c r="H936" s="8">
        <f t="shared" si="65"/>
        <v>0</v>
      </c>
      <c r="I936" s="8">
        <f t="shared" si="66"/>
        <v>0</v>
      </c>
      <c r="J936" s="9"/>
      <c r="K936" s="9"/>
      <c r="L936" s="9"/>
      <c r="M936" s="9"/>
      <c r="N936" s="9"/>
      <c r="O936" t="str" cm="1">
        <f t="array" ref="O936">IF(ROWS(O$4:O936)&gt;COUNTIFS($A$4:$A$10001,"&lt;&gt;",$C$4:$C$10001,"=0"),"",INDEX($A$4:$A$10001,_xlfn.AGGREGATE(15,6,(ROW($A$4:$A$10001)-ROW($A$4)+1)/(($A$4:$A$10001&lt;&gt;"")*($C$4:$C$10001=0)),ROWS(O$4:O936))))</f>
        <v/>
      </c>
      <c r="P936" t="str" cm="1">
        <f t="array" ref="P936">IF(ROWS(P$4:P936)&gt;COUNTIFS($B$4:$B$10001,"&lt;&gt;",$C$4:$C$10001,"=0"),"",INDEX($B$4:$B$10001,_xlfn.AGGREGATE(15,6,(ROW($B$4:$B$10001)-ROW($B$4)+1)/(($B$4:$B$10001&lt;&gt;"")*($C$4:$C$10001=0)),ROWS(P$4:P936))))</f>
        <v/>
      </c>
      <c r="Q936" s="10" t="str">
        <f t="shared" si="63"/>
        <v/>
      </c>
      <c r="R936" s="10" t="str">
        <f t="shared" si="64"/>
        <v/>
      </c>
    </row>
    <row r="937" spans="5:18" x14ac:dyDescent="0.2">
      <c r="E937" t="str" cm="1">
        <f t="array" ref="E937">IF(ROWS(E$4:E937)&gt;COUNTIFS($A$4:$A$10001,"&lt;&gt;",$C$4:$C$10001,"&gt;0"),"",INDEX($A$4:$A$10001,_xlfn.AGGREGATE(15,6,(ROW($A$4:$A$10001)-ROW($A$4)+1)/(($A$4:$A$10001&lt;&gt;"")*($C$4:$C$10001&gt;0)),ROWS(E$4:E937))))</f>
        <v/>
      </c>
      <c r="F937" t="str" cm="1">
        <f t="array" ref="F937">IF(ROWS(F$4:F937)&gt;COUNTIFS($B$4:$B$10001,"&lt;&gt;",$C$4:$C$10001,"&gt;0"),"",INDEX($B$4:$B$10001,_xlfn.AGGREGATE(15,6,(ROW($B$4:$B$10001)-ROW($B$4)+1)/(($B$4:$B$10001&lt;&gt;"")*($C$4:$C$10001&gt;0)),ROWS(F$4:F937))))</f>
        <v/>
      </c>
      <c r="G937" t="str" cm="1">
        <f t="array" ref="G937">IF(ROWS(G$4:G937)&gt;COUNTIFS($C$4:$C$10001,"&lt;&gt;",$C$4:$C$10001,"&gt;0"),"",INDEX($C$4:$C$10001,_xlfn.AGGREGATE(15,6,(ROW($C$4:$C$10001)-ROW($C$4)+1)/(($C$4:$C$10001&lt;&gt;"")*($C$4:$C$10001&gt;0)),ROWS(G$4:G937))))</f>
        <v/>
      </c>
      <c r="H937" s="8">
        <f t="shared" si="65"/>
        <v>0</v>
      </c>
      <c r="I937" s="8">
        <f t="shared" si="66"/>
        <v>0</v>
      </c>
      <c r="J937" s="9"/>
      <c r="K937" s="9"/>
      <c r="L937" s="9"/>
      <c r="M937" s="9"/>
      <c r="N937" s="9"/>
      <c r="O937" t="str" cm="1">
        <f t="array" ref="O937">IF(ROWS(O$4:O937)&gt;COUNTIFS($A$4:$A$10001,"&lt;&gt;",$C$4:$C$10001,"=0"),"",INDEX($A$4:$A$10001,_xlfn.AGGREGATE(15,6,(ROW($A$4:$A$10001)-ROW($A$4)+1)/(($A$4:$A$10001&lt;&gt;"")*($C$4:$C$10001=0)),ROWS(O$4:O937))))</f>
        <v/>
      </c>
      <c r="P937" t="str" cm="1">
        <f t="array" ref="P937">IF(ROWS(P$4:P937)&gt;COUNTIFS($B$4:$B$10001,"&lt;&gt;",$C$4:$C$10001,"=0"),"",INDEX($B$4:$B$10001,_xlfn.AGGREGATE(15,6,(ROW($B$4:$B$10001)-ROW($B$4)+1)/(($B$4:$B$10001&lt;&gt;"")*($C$4:$C$10001=0)),ROWS(P$4:P937))))</f>
        <v/>
      </c>
      <c r="Q937" s="10" t="str">
        <f t="shared" si="63"/>
        <v/>
      </c>
      <c r="R937" s="10" t="str">
        <f t="shared" si="64"/>
        <v/>
      </c>
    </row>
    <row r="938" spans="5:18" x14ac:dyDescent="0.2">
      <c r="E938" t="str" cm="1">
        <f t="array" ref="E938">IF(ROWS(E$4:E938)&gt;COUNTIFS($A$4:$A$10001,"&lt;&gt;",$C$4:$C$10001,"&gt;0"),"",INDEX($A$4:$A$10001,_xlfn.AGGREGATE(15,6,(ROW($A$4:$A$10001)-ROW($A$4)+1)/(($A$4:$A$10001&lt;&gt;"")*($C$4:$C$10001&gt;0)),ROWS(E$4:E938))))</f>
        <v/>
      </c>
      <c r="F938" t="str" cm="1">
        <f t="array" ref="F938">IF(ROWS(F$4:F938)&gt;COUNTIFS($B$4:$B$10001,"&lt;&gt;",$C$4:$C$10001,"&gt;0"),"",INDEX($B$4:$B$10001,_xlfn.AGGREGATE(15,6,(ROW($B$4:$B$10001)-ROW($B$4)+1)/(($B$4:$B$10001&lt;&gt;"")*($C$4:$C$10001&gt;0)),ROWS(F$4:F938))))</f>
        <v/>
      </c>
      <c r="G938" t="str" cm="1">
        <f t="array" ref="G938">IF(ROWS(G$4:G938)&gt;COUNTIFS($C$4:$C$10001,"&lt;&gt;",$C$4:$C$10001,"&gt;0"),"",INDEX($C$4:$C$10001,_xlfn.AGGREGATE(15,6,(ROW($C$4:$C$10001)-ROW($C$4)+1)/(($C$4:$C$10001&lt;&gt;"")*($C$4:$C$10001&gt;0)),ROWS(G$4:G938))))</f>
        <v/>
      </c>
      <c r="H938" s="8">
        <f t="shared" si="65"/>
        <v>0</v>
      </c>
      <c r="I938" s="8">
        <f t="shared" si="66"/>
        <v>0</v>
      </c>
      <c r="J938" s="9"/>
      <c r="K938" s="9"/>
      <c r="L938" s="9"/>
      <c r="M938" s="9"/>
      <c r="N938" s="9"/>
      <c r="O938" t="str" cm="1">
        <f t="array" ref="O938">IF(ROWS(O$4:O938)&gt;COUNTIFS($A$4:$A$10001,"&lt;&gt;",$C$4:$C$10001,"=0"),"",INDEX($A$4:$A$10001,_xlfn.AGGREGATE(15,6,(ROW($A$4:$A$10001)-ROW($A$4)+1)/(($A$4:$A$10001&lt;&gt;"")*($C$4:$C$10001=0)),ROWS(O$4:O938))))</f>
        <v/>
      </c>
      <c r="P938" t="str" cm="1">
        <f t="array" ref="P938">IF(ROWS(P$4:P938)&gt;COUNTIFS($B$4:$B$10001,"&lt;&gt;",$C$4:$C$10001,"=0"),"",INDEX($B$4:$B$10001,_xlfn.AGGREGATE(15,6,(ROW($B$4:$B$10001)-ROW($B$4)+1)/(($B$4:$B$10001&lt;&gt;"")*($C$4:$C$10001=0)),ROWS(P$4:P938))))</f>
        <v/>
      </c>
      <c r="Q938" s="10" t="str">
        <f t="shared" si="63"/>
        <v/>
      </c>
      <c r="R938" s="10" t="str">
        <f t="shared" si="64"/>
        <v/>
      </c>
    </row>
    <row r="939" spans="5:18" x14ac:dyDescent="0.2">
      <c r="E939" t="str" cm="1">
        <f t="array" ref="E939">IF(ROWS(E$4:E939)&gt;COUNTIFS($A$4:$A$10001,"&lt;&gt;",$C$4:$C$10001,"&gt;0"),"",INDEX($A$4:$A$10001,_xlfn.AGGREGATE(15,6,(ROW($A$4:$A$10001)-ROW($A$4)+1)/(($A$4:$A$10001&lt;&gt;"")*($C$4:$C$10001&gt;0)),ROWS(E$4:E939))))</f>
        <v/>
      </c>
      <c r="F939" t="str" cm="1">
        <f t="array" ref="F939">IF(ROWS(F$4:F939)&gt;COUNTIFS($B$4:$B$10001,"&lt;&gt;",$C$4:$C$10001,"&gt;0"),"",INDEX($B$4:$B$10001,_xlfn.AGGREGATE(15,6,(ROW($B$4:$B$10001)-ROW($B$4)+1)/(($B$4:$B$10001&lt;&gt;"")*($C$4:$C$10001&gt;0)),ROWS(F$4:F939))))</f>
        <v/>
      </c>
      <c r="G939" t="str" cm="1">
        <f t="array" ref="G939">IF(ROWS(G$4:G939)&gt;COUNTIFS($C$4:$C$10001,"&lt;&gt;",$C$4:$C$10001,"&gt;0"),"",INDEX($C$4:$C$10001,_xlfn.AGGREGATE(15,6,(ROW($C$4:$C$10001)-ROW($C$4)+1)/(($C$4:$C$10001&lt;&gt;"")*($C$4:$C$10001&gt;0)),ROWS(G$4:G939))))</f>
        <v/>
      </c>
      <c r="H939" s="8">
        <f t="shared" si="65"/>
        <v>0</v>
      </c>
      <c r="I939" s="8">
        <f t="shared" si="66"/>
        <v>0</v>
      </c>
      <c r="J939" s="9"/>
      <c r="K939" s="9"/>
      <c r="L939" s="9"/>
      <c r="M939" s="9"/>
      <c r="N939" s="9"/>
      <c r="O939" t="str" cm="1">
        <f t="array" ref="O939">IF(ROWS(O$4:O939)&gt;COUNTIFS($A$4:$A$10001,"&lt;&gt;",$C$4:$C$10001,"=0"),"",INDEX($A$4:$A$10001,_xlfn.AGGREGATE(15,6,(ROW($A$4:$A$10001)-ROW($A$4)+1)/(($A$4:$A$10001&lt;&gt;"")*($C$4:$C$10001=0)),ROWS(O$4:O939))))</f>
        <v/>
      </c>
      <c r="P939" t="str" cm="1">
        <f t="array" ref="P939">IF(ROWS(P$4:P939)&gt;COUNTIFS($B$4:$B$10001,"&lt;&gt;",$C$4:$C$10001,"=0"),"",INDEX($B$4:$B$10001,_xlfn.AGGREGATE(15,6,(ROW($B$4:$B$10001)-ROW($B$4)+1)/(($B$4:$B$10001&lt;&gt;"")*($C$4:$C$10001=0)),ROWS(P$4:P939))))</f>
        <v/>
      </c>
      <c r="Q939" s="10" t="str">
        <f t="shared" si="63"/>
        <v/>
      </c>
      <c r="R939" s="10" t="str">
        <f t="shared" si="64"/>
        <v/>
      </c>
    </row>
    <row r="940" spans="5:18" x14ac:dyDescent="0.2">
      <c r="E940" t="str" cm="1">
        <f t="array" ref="E940">IF(ROWS(E$4:E940)&gt;COUNTIFS($A$4:$A$10001,"&lt;&gt;",$C$4:$C$10001,"&gt;0"),"",INDEX($A$4:$A$10001,_xlfn.AGGREGATE(15,6,(ROW($A$4:$A$10001)-ROW($A$4)+1)/(($A$4:$A$10001&lt;&gt;"")*($C$4:$C$10001&gt;0)),ROWS(E$4:E940))))</f>
        <v/>
      </c>
      <c r="F940" t="str" cm="1">
        <f t="array" ref="F940">IF(ROWS(F$4:F940)&gt;COUNTIFS($B$4:$B$10001,"&lt;&gt;",$C$4:$C$10001,"&gt;0"),"",INDEX($B$4:$B$10001,_xlfn.AGGREGATE(15,6,(ROW($B$4:$B$10001)-ROW($B$4)+1)/(($B$4:$B$10001&lt;&gt;"")*($C$4:$C$10001&gt;0)),ROWS(F$4:F940))))</f>
        <v/>
      </c>
      <c r="G940" t="str" cm="1">
        <f t="array" ref="G940">IF(ROWS(G$4:G940)&gt;COUNTIFS($C$4:$C$10001,"&lt;&gt;",$C$4:$C$10001,"&gt;0"),"",INDEX($C$4:$C$10001,_xlfn.AGGREGATE(15,6,(ROW($C$4:$C$10001)-ROW($C$4)+1)/(($C$4:$C$10001&lt;&gt;"")*($C$4:$C$10001&gt;0)),ROWS(G$4:G940))))</f>
        <v/>
      </c>
      <c r="H940" s="8">
        <f t="shared" si="65"/>
        <v>0</v>
      </c>
      <c r="I940" s="8">
        <f t="shared" si="66"/>
        <v>0</v>
      </c>
      <c r="J940" s="9"/>
      <c r="K940" s="9"/>
      <c r="L940" s="9"/>
      <c r="M940" s="9"/>
      <c r="N940" s="9"/>
      <c r="O940" t="str" cm="1">
        <f t="array" ref="O940">IF(ROWS(O$4:O940)&gt;COUNTIFS($A$4:$A$10001,"&lt;&gt;",$C$4:$C$10001,"=0"),"",INDEX($A$4:$A$10001,_xlfn.AGGREGATE(15,6,(ROW($A$4:$A$10001)-ROW($A$4)+1)/(($A$4:$A$10001&lt;&gt;"")*($C$4:$C$10001=0)),ROWS(O$4:O940))))</f>
        <v/>
      </c>
      <c r="P940" t="str" cm="1">
        <f t="array" ref="P940">IF(ROWS(P$4:P940)&gt;COUNTIFS($B$4:$B$10001,"&lt;&gt;",$C$4:$C$10001,"=0"),"",INDEX($B$4:$B$10001,_xlfn.AGGREGATE(15,6,(ROW($B$4:$B$10001)-ROW($B$4)+1)/(($B$4:$B$10001&lt;&gt;"")*($C$4:$C$10001=0)),ROWS(P$4:P940))))</f>
        <v/>
      </c>
      <c r="Q940" s="10" t="str">
        <f t="shared" si="63"/>
        <v/>
      </c>
      <c r="R940" s="10" t="str">
        <f t="shared" si="64"/>
        <v/>
      </c>
    </row>
    <row r="941" spans="5:18" x14ac:dyDescent="0.2">
      <c r="E941" t="str" cm="1">
        <f t="array" ref="E941">IF(ROWS(E$4:E941)&gt;COUNTIFS($A$4:$A$10001,"&lt;&gt;",$C$4:$C$10001,"&gt;0"),"",INDEX($A$4:$A$10001,_xlfn.AGGREGATE(15,6,(ROW($A$4:$A$10001)-ROW($A$4)+1)/(($A$4:$A$10001&lt;&gt;"")*($C$4:$C$10001&gt;0)),ROWS(E$4:E941))))</f>
        <v/>
      </c>
      <c r="F941" t="str" cm="1">
        <f t="array" ref="F941">IF(ROWS(F$4:F941)&gt;COUNTIFS($B$4:$B$10001,"&lt;&gt;",$C$4:$C$10001,"&gt;0"),"",INDEX($B$4:$B$10001,_xlfn.AGGREGATE(15,6,(ROW($B$4:$B$10001)-ROW($B$4)+1)/(($B$4:$B$10001&lt;&gt;"")*($C$4:$C$10001&gt;0)),ROWS(F$4:F941))))</f>
        <v/>
      </c>
      <c r="G941" t="str" cm="1">
        <f t="array" ref="G941">IF(ROWS(G$4:G941)&gt;COUNTIFS($C$4:$C$10001,"&lt;&gt;",$C$4:$C$10001,"&gt;0"),"",INDEX($C$4:$C$10001,_xlfn.AGGREGATE(15,6,(ROW($C$4:$C$10001)-ROW($C$4)+1)/(($C$4:$C$10001&lt;&gt;"")*($C$4:$C$10001&gt;0)),ROWS(G$4:G941))))</f>
        <v/>
      </c>
      <c r="H941" s="8">
        <f t="shared" si="65"/>
        <v>0</v>
      </c>
      <c r="I941" s="8">
        <f t="shared" si="66"/>
        <v>0</v>
      </c>
      <c r="J941" s="9"/>
      <c r="K941" s="9"/>
      <c r="L941" s="9"/>
      <c r="M941" s="9"/>
      <c r="N941" s="9"/>
      <c r="O941" t="str" cm="1">
        <f t="array" ref="O941">IF(ROWS(O$4:O941)&gt;COUNTIFS($A$4:$A$10001,"&lt;&gt;",$C$4:$C$10001,"=0"),"",INDEX($A$4:$A$10001,_xlfn.AGGREGATE(15,6,(ROW($A$4:$A$10001)-ROW($A$4)+1)/(($A$4:$A$10001&lt;&gt;"")*($C$4:$C$10001=0)),ROWS(O$4:O941))))</f>
        <v/>
      </c>
      <c r="P941" t="str" cm="1">
        <f t="array" ref="P941">IF(ROWS(P$4:P941)&gt;COUNTIFS($B$4:$B$10001,"&lt;&gt;",$C$4:$C$10001,"=0"),"",INDEX($B$4:$B$10001,_xlfn.AGGREGATE(15,6,(ROW($B$4:$B$10001)-ROW($B$4)+1)/(($B$4:$B$10001&lt;&gt;"")*($C$4:$C$10001=0)),ROWS(P$4:P941))))</f>
        <v/>
      </c>
      <c r="Q941" s="10" t="str">
        <f t="shared" si="63"/>
        <v/>
      </c>
      <c r="R941" s="10" t="str">
        <f t="shared" si="64"/>
        <v/>
      </c>
    </row>
    <row r="942" spans="5:18" x14ac:dyDescent="0.2">
      <c r="E942" t="str" cm="1">
        <f t="array" ref="E942">IF(ROWS(E$4:E942)&gt;COUNTIFS($A$4:$A$10001,"&lt;&gt;",$C$4:$C$10001,"&gt;0"),"",INDEX($A$4:$A$10001,_xlfn.AGGREGATE(15,6,(ROW($A$4:$A$10001)-ROW($A$4)+1)/(($A$4:$A$10001&lt;&gt;"")*($C$4:$C$10001&gt;0)),ROWS(E$4:E942))))</f>
        <v/>
      </c>
      <c r="F942" t="str" cm="1">
        <f t="array" ref="F942">IF(ROWS(F$4:F942)&gt;COUNTIFS($B$4:$B$10001,"&lt;&gt;",$C$4:$C$10001,"&gt;0"),"",INDEX($B$4:$B$10001,_xlfn.AGGREGATE(15,6,(ROW($B$4:$B$10001)-ROW($B$4)+1)/(($B$4:$B$10001&lt;&gt;"")*($C$4:$C$10001&gt;0)),ROWS(F$4:F942))))</f>
        <v/>
      </c>
      <c r="G942" t="str" cm="1">
        <f t="array" ref="G942">IF(ROWS(G$4:G942)&gt;COUNTIFS($C$4:$C$10001,"&lt;&gt;",$C$4:$C$10001,"&gt;0"),"",INDEX($C$4:$C$10001,_xlfn.AGGREGATE(15,6,(ROW($C$4:$C$10001)-ROW($C$4)+1)/(($C$4:$C$10001&lt;&gt;"")*($C$4:$C$10001&gt;0)),ROWS(G$4:G942))))</f>
        <v/>
      </c>
      <c r="H942" s="8">
        <f t="shared" si="65"/>
        <v>0</v>
      </c>
      <c r="I942" s="8">
        <f t="shared" si="66"/>
        <v>0</v>
      </c>
      <c r="J942" s="9"/>
      <c r="K942" s="9"/>
      <c r="L942" s="9"/>
      <c r="M942" s="9"/>
      <c r="N942" s="9"/>
      <c r="O942" t="str" cm="1">
        <f t="array" ref="O942">IF(ROWS(O$4:O942)&gt;COUNTIFS($A$4:$A$10001,"&lt;&gt;",$C$4:$C$10001,"=0"),"",INDEX($A$4:$A$10001,_xlfn.AGGREGATE(15,6,(ROW($A$4:$A$10001)-ROW($A$4)+1)/(($A$4:$A$10001&lt;&gt;"")*($C$4:$C$10001=0)),ROWS(O$4:O942))))</f>
        <v/>
      </c>
      <c r="P942" t="str" cm="1">
        <f t="array" ref="P942">IF(ROWS(P$4:P942)&gt;COUNTIFS($B$4:$B$10001,"&lt;&gt;",$C$4:$C$10001,"=0"),"",INDEX($B$4:$B$10001,_xlfn.AGGREGATE(15,6,(ROW($B$4:$B$10001)-ROW($B$4)+1)/(($B$4:$B$10001&lt;&gt;"")*($C$4:$C$10001=0)),ROWS(P$4:P942))))</f>
        <v/>
      </c>
      <c r="Q942" s="10" t="str">
        <f t="shared" si="63"/>
        <v/>
      </c>
      <c r="R942" s="10" t="str">
        <f t="shared" si="64"/>
        <v/>
      </c>
    </row>
    <row r="943" spans="5:18" x14ac:dyDescent="0.2">
      <c r="E943" t="str" cm="1">
        <f t="array" ref="E943">IF(ROWS(E$4:E943)&gt;COUNTIFS($A$4:$A$10001,"&lt;&gt;",$C$4:$C$10001,"&gt;0"),"",INDEX($A$4:$A$10001,_xlfn.AGGREGATE(15,6,(ROW($A$4:$A$10001)-ROW($A$4)+1)/(($A$4:$A$10001&lt;&gt;"")*($C$4:$C$10001&gt;0)),ROWS(E$4:E943))))</f>
        <v/>
      </c>
      <c r="F943" t="str" cm="1">
        <f t="array" ref="F943">IF(ROWS(F$4:F943)&gt;COUNTIFS($B$4:$B$10001,"&lt;&gt;",$C$4:$C$10001,"&gt;0"),"",INDEX($B$4:$B$10001,_xlfn.AGGREGATE(15,6,(ROW($B$4:$B$10001)-ROW($B$4)+1)/(($B$4:$B$10001&lt;&gt;"")*($C$4:$C$10001&gt;0)),ROWS(F$4:F943))))</f>
        <v/>
      </c>
      <c r="G943" t="str" cm="1">
        <f t="array" ref="G943">IF(ROWS(G$4:G943)&gt;COUNTIFS($C$4:$C$10001,"&lt;&gt;",$C$4:$C$10001,"&gt;0"),"",INDEX($C$4:$C$10001,_xlfn.AGGREGATE(15,6,(ROW($C$4:$C$10001)-ROW($C$4)+1)/(($C$4:$C$10001&lt;&gt;"")*($C$4:$C$10001&gt;0)),ROWS(G$4:G943))))</f>
        <v/>
      </c>
      <c r="H943" s="8">
        <f t="shared" si="65"/>
        <v>0</v>
      </c>
      <c r="I943" s="8">
        <f t="shared" si="66"/>
        <v>0</v>
      </c>
      <c r="J943" s="9"/>
      <c r="K943" s="9"/>
      <c r="L943" s="9"/>
      <c r="M943" s="9"/>
      <c r="N943" s="9"/>
      <c r="O943" t="str" cm="1">
        <f t="array" ref="O943">IF(ROWS(O$4:O943)&gt;COUNTIFS($A$4:$A$10001,"&lt;&gt;",$C$4:$C$10001,"=0"),"",INDEX($A$4:$A$10001,_xlfn.AGGREGATE(15,6,(ROW($A$4:$A$10001)-ROW($A$4)+1)/(($A$4:$A$10001&lt;&gt;"")*($C$4:$C$10001=0)),ROWS(O$4:O943))))</f>
        <v/>
      </c>
      <c r="P943" t="str" cm="1">
        <f t="array" ref="P943">IF(ROWS(P$4:P943)&gt;COUNTIFS($B$4:$B$10001,"&lt;&gt;",$C$4:$C$10001,"=0"),"",INDEX($B$4:$B$10001,_xlfn.AGGREGATE(15,6,(ROW($B$4:$B$10001)-ROW($B$4)+1)/(($B$4:$B$10001&lt;&gt;"")*($C$4:$C$10001=0)),ROWS(P$4:P943))))</f>
        <v/>
      </c>
      <c r="Q943" s="10" t="str">
        <f t="shared" si="63"/>
        <v/>
      </c>
      <c r="R943" s="10" t="str">
        <f t="shared" si="64"/>
        <v/>
      </c>
    </row>
    <row r="944" spans="5:18" x14ac:dyDescent="0.2">
      <c r="E944" t="str" cm="1">
        <f t="array" ref="E944">IF(ROWS(E$4:E944)&gt;COUNTIFS($A$4:$A$10001,"&lt;&gt;",$C$4:$C$10001,"&gt;0"),"",INDEX($A$4:$A$10001,_xlfn.AGGREGATE(15,6,(ROW($A$4:$A$10001)-ROW($A$4)+1)/(($A$4:$A$10001&lt;&gt;"")*($C$4:$C$10001&gt;0)),ROWS(E$4:E944))))</f>
        <v/>
      </c>
      <c r="F944" t="str" cm="1">
        <f t="array" ref="F944">IF(ROWS(F$4:F944)&gt;COUNTIFS($B$4:$B$10001,"&lt;&gt;",$C$4:$C$10001,"&gt;0"),"",INDEX($B$4:$B$10001,_xlfn.AGGREGATE(15,6,(ROW($B$4:$B$10001)-ROW($B$4)+1)/(($B$4:$B$10001&lt;&gt;"")*($C$4:$C$10001&gt;0)),ROWS(F$4:F944))))</f>
        <v/>
      </c>
      <c r="G944" t="str" cm="1">
        <f t="array" ref="G944">IF(ROWS(G$4:G944)&gt;COUNTIFS($C$4:$C$10001,"&lt;&gt;",$C$4:$C$10001,"&gt;0"),"",INDEX($C$4:$C$10001,_xlfn.AGGREGATE(15,6,(ROW($C$4:$C$10001)-ROW($C$4)+1)/(($C$4:$C$10001&lt;&gt;"")*($C$4:$C$10001&gt;0)),ROWS(G$4:G944))))</f>
        <v/>
      </c>
      <c r="H944" s="8">
        <f t="shared" si="65"/>
        <v>0</v>
      </c>
      <c r="I944" s="8">
        <f t="shared" si="66"/>
        <v>0</v>
      </c>
      <c r="J944" s="9"/>
      <c r="K944" s="9"/>
      <c r="L944" s="9"/>
      <c r="M944" s="9"/>
      <c r="N944" s="9"/>
      <c r="O944" t="str" cm="1">
        <f t="array" ref="O944">IF(ROWS(O$4:O944)&gt;COUNTIFS($A$4:$A$10001,"&lt;&gt;",$C$4:$C$10001,"=0"),"",INDEX($A$4:$A$10001,_xlfn.AGGREGATE(15,6,(ROW($A$4:$A$10001)-ROW($A$4)+1)/(($A$4:$A$10001&lt;&gt;"")*($C$4:$C$10001=0)),ROWS(O$4:O944))))</f>
        <v/>
      </c>
      <c r="P944" t="str" cm="1">
        <f t="array" ref="P944">IF(ROWS(P$4:P944)&gt;COUNTIFS($B$4:$B$10001,"&lt;&gt;",$C$4:$C$10001,"=0"),"",INDEX($B$4:$B$10001,_xlfn.AGGREGATE(15,6,(ROW($B$4:$B$10001)-ROW($B$4)+1)/(($B$4:$B$10001&lt;&gt;"")*($C$4:$C$10001=0)),ROWS(P$4:P944))))</f>
        <v/>
      </c>
      <c r="Q944" s="10" t="str">
        <f t="shared" si="63"/>
        <v/>
      </c>
      <c r="R944" s="10" t="str">
        <f t="shared" si="64"/>
        <v/>
      </c>
    </row>
    <row r="945" spans="5:18" x14ac:dyDescent="0.2">
      <c r="E945" t="str" cm="1">
        <f t="array" ref="E945">IF(ROWS(E$4:E945)&gt;COUNTIFS($A$4:$A$10001,"&lt;&gt;",$C$4:$C$10001,"&gt;0"),"",INDEX($A$4:$A$10001,_xlfn.AGGREGATE(15,6,(ROW($A$4:$A$10001)-ROW($A$4)+1)/(($A$4:$A$10001&lt;&gt;"")*($C$4:$C$10001&gt;0)),ROWS(E$4:E945))))</f>
        <v/>
      </c>
      <c r="F945" t="str" cm="1">
        <f t="array" ref="F945">IF(ROWS(F$4:F945)&gt;COUNTIFS($B$4:$B$10001,"&lt;&gt;",$C$4:$C$10001,"&gt;0"),"",INDEX($B$4:$B$10001,_xlfn.AGGREGATE(15,6,(ROW($B$4:$B$10001)-ROW($B$4)+1)/(($B$4:$B$10001&lt;&gt;"")*($C$4:$C$10001&gt;0)),ROWS(F$4:F945))))</f>
        <v/>
      </c>
      <c r="G945" t="str" cm="1">
        <f t="array" ref="G945">IF(ROWS(G$4:G945)&gt;COUNTIFS($C$4:$C$10001,"&lt;&gt;",$C$4:$C$10001,"&gt;0"),"",INDEX($C$4:$C$10001,_xlfn.AGGREGATE(15,6,(ROW($C$4:$C$10001)-ROW($C$4)+1)/(($C$4:$C$10001&lt;&gt;"")*($C$4:$C$10001&gt;0)),ROWS(G$4:G945))))</f>
        <v/>
      </c>
      <c r="H945" s="8">
        <f t="shared" si="65"/>
        <v>0</v>
      </c>
      <c r="I945" s="8">
        <f t="shared" si="66"/>
        <v>0</v>
      </c>
      <c r="J945" s="9"/>
      <c r="K945" s="9"/>
      <c r="L945" s="9"/>
      <c r="M945" s="9"/>
      <c r="N945" s="9"/>
      <c r="O945" t="str" cm="1">
        <f t="array" ref="O945">IF(ROWS(O$4:O945)&gt;COUNTIFS($A$4:$A$10001,"&lt;&gt;",$C$4:$C$10001,"=0"),"",INDEX($A$4:$A$10001,_xlfn.AGGREGATE(15,6,(ROW($A$4:$A$10001)-ROW($A$4)+1)/(($A$4:$A$10001&lt;&gt;"")*($C$4:$C$10001=0)),ROWS(O$4:O945))))</f>
        <v/>
      </c>
      <c r="P945" t="str" cm="1">
        <f t="array" ref="P945">IF(ROWS(P$4:P945)&gt;COUNTIFS($B$4:$B$10001,"&lt;&gt;",$C$4:$C$10001,"=0"),"",INDEX($B$4:$B$10001,_xlfn.AGGREGATE(15,6,(ROW($B$4:$B$10001)-ROW($B$4)+1)/(($B$4:$B$10001&lt;&gt;"")*($C$4:$C$10001=0)),ROWS(P$4:P945))))</f>
        <v/>
      </c>
      <c r="Q945" s="10" t="str">
        <f t="shared" si="63"/>
        <v/>
      </c>
      <c r="R945" s="10" t="str">
        <f t="shared" si="64"/>
        <v/>
      </c>
    </row>
    <row r="946" spans="5:18" x14ac:dyDescent="0.2">
      <c r="E946" t="str" cm="1">
        <f t="array" ref="E946">IF(ROWS(E$4:E946)&gt;COUNTIFS($A$4:$A$10001,"&lt;&gt;",$C$4:$C$10001,"&gt;0"),"",INDEX($A$4:$A$10001,_xlfn.AGGREGATE(15,6,(ROW($A$4:$A$10001)-ROW($A$4)+1)/(($A$4:$A$10001&lt;&gt;"")*($C$4:$C$10001&gt;0)),ROWS(E$4:E946))))</f>
        <v/>
      </c>
      <c r="F946" t="str" cm="1">
        <f t="array" ref="F946">IF(ROWS(F$4:F946)&gt;COUNTIFS($B$4:$B$10001,"&lt;&gt;",$C$4:$C$10001,"&gt;0"),"",INDEX($B$4:$B$10001,_xlfn.AGGREGATE(15,6,(ROW($B$4:$B$10001)-ROW($B$4)+1)/(($B$4:$B$10001&lt;&gt;"")*($C$4:$C$10001&gt;0)),ROWS(F$4:F946))))</f>
        <v/>
      </c>
      <c r="G946" t="str" cm="1">
        <f t="array" ref="G946">IF(ROWS(G$4:G946)&gt;COUNTIFS($C$4:$C$10001,"&lt;&gt;",$C$4:$C$10001,"&gt;0"),"",INDEX($C$4:$C$10001,_xlfn.AGGREGATE(15,6,(ROW($C$4:$C$10001)-ROW($C$4)+1)/(($C$4:$C$10001&lt;&gt;"")*($C$4:$C$10001&gt;0)),ROWS(G$4:G946))))</f>
        <v/>
      </c>
      <c r="H946" s="8">
        <f t="shared" si="65"/>
        <v>0</v>
      </c>
      <c r="I946" s="8">
        <f t="shared" si="66"/>
        <v>0</v>
      </c>
      <c r="J946" s="9"/>
      <c r="K946" s="9"/>
      <c r="L946" s="9"/>
      <c r="M946" s="9"/>
      <c r="N946" s="9"/>
      <c r="O946" t="str" cm="1">
        <f t="array" ref="O946">IF(ROWS(O$4:O946)&gt;COUNTIFS($A$4:$A$10001,"&lt;&gt;",$C$4:$C$10001,"=0"),"",INDEX($A$4:$A$10001,_xlfn.AGGREGATE(15,6,(ROW($A$4:$A$10001)-ROW($A$4)+1)/(($A$4:$A$10001&lt;&gt;"")*($C$4:$C$10001=0)),ROWS(O$4:O946))))</f>
        <v/>
      </c>
      <c r="P946" t="str" cm="1">
        <f t="array" ref="P946">IF(ROWS(P$4:P946)&gt;COUNTIFS($B$4:$B$10001,"&lt;&gt;",$C$4:$C$10001,"=0"),"",INDEX($B$4:$B$10001,_xlfn.AGGREGATE(15,6,(ROW($B$4:$B$10001)-ROW($B$4)+1)/(($B$4:$B$10001&lt;&gt;"")*($C$4:$C$10001=0)),ROWS(P$4:P946))))</f>
        <v/>
      </c>
      <c r="Q946" s="10" t="str">
        <f t="shared" si="63"/>
        <v/>
      </c>
      <c r="R946" s="10" t="str">
        <f t="shared" si="64"/>
        <v/>
      </c>
    </row>
    <row r="947" spans="5:18" x14ac:dyDescent="0.2">
      <c r="E947" t="str" cm="1">
        <f t="array" ref="E947">IF(ROWS(E$4:E947)&gt;COUNTIFS($A$4:$A$10001,"&lt;&gt;",$C$4:$C$10001,"&gt;0"),"",INDEX($A$4:$A$10001,_xlfn.AGGREGATE(15,6,(ROW($A$4:$A$10001)-ROW($A$4)+1)/(($A$4:$A$10001&lt;&gt;"")*($C$4:$C$10001&gt;0)),ROWS(E$4:E947))))</f>
        <v/>
      </c>
      <c r="F947" t="str" cm="1">
        <f t="array" ref="F947">IF(ROWS(F$4:F947)&gt;COUNTIFS($B$4:$B$10001,"&lt;&gt;",$C$4:$C$10001,"&gt;0"),"",INDEX($B$4:$B$10001,_xlfn.AGGREGATE(15,6,(ROW($B$4:$B$10001)-ROW($B$4)+1)/(($B$4:$B$10001&lt;&gt;"")*($C$4:$C$10001&gt;0)),ROWS(F$4:F947))))</f>
        <v/>
      </c>
      <c r="G947" t="str" cm="1">
        <f t="array" ref="G947">IF(ROWS(G$4:G947)&gt;COUNTIFS($C$4:$C$10001,"&lt;&gt;",$C$4:$C$10001,"&gt;0"),"",INDEX($C$4:$C$10001,_xlfn.AGGREGATE(15,6,(ROW($C$4:$C$10001)-ROW($C$4)+1)/(($C$4:$C$10001&lt;&gt;"")*($C$4:$C$10001&gt;0)),ROWS(G$4:G947))))</f>
        <v/>
      </c>
      <c r="H947" s="8">
        <f t="shared" si="65"/>
        <v>0</v>
      </c>
      <c r="I947" s="8">
        <f t="shared" si="66"/>
        <v>0</v>
      </c>
      <c r="J947" s="9"/>
      <c r="K947" s="9"/>
      <c r="L947" s="9"/>
      <c r="M947" s="9"/>
      <c r="N947" s="9"/>
      <c r="O947" t="str" cm="1">
        <f t="array" ref="O947">IF(ROWS(O$4:O947)&gt;COUNTIFS($A$4:$A$10001,"&lt;&gt;",$C$4:$C$10001,"=0"),"",INDEX($A$4:$A$10001,_xlfn.AGGREGATE(15,6,(ROW($A$4:$A$10001)-ROW($A$4)+1)/(($A$4:$A$10001&lt;&gt;"")*($C$4:$C$10001=0)),ROWS(O$4:O947))))</f>
        <v/>
      </c>
      <c r="P947" t="str" cm="1">
        <f t="array" ref="P947">IF(ROWS(P$4:P947)&gt;COUNTIFS($B$4:$B$10001,"&lt;&gt;",$C$4:$C$10001,"=0"),"",INDEX($B$4:$B$10001,_xlfn.AGGREGATE(15,6,(ROW($B$4:$B$10001)-ROW($B$4)+1)/(($B$4:$B$10001&lt;&gt;"")*($C$4:$C$10001=0)),ROWS(P$4:P947))))</f>
        <v/>
      </c>
      <c r="Q947" s="10" t="str">
        <f t="shared" si="63"/>
        <v/>
      </c>
      <c r="R947" s="10" t="str">
        <f t="shared" si="64"/>
        <v/>
      </c>
    </row>
    <row r="948" spans="5:18" x14ac:dyDescent="0.2">
      <c r="E948" t="str" cm="1">
        <f t="array" ref="E948">IF(ROWS(E$4:E948)&gt;COUNTIFS($A$4:$A$10001,"&lt;&gt;",$C$4:$C$10001,"&gt;0"),"",INDEX($A$4:$A$10001,_xlfn.AGGREGATE(15,6,(ROW($A$4:$A$10001)-ROW($A$4)+1)/(($A$4:$A$10001&lt;&gt;"")*($C$4:$C$10001&gt;0)),ROWS(E$4:E948))))</f>
        <v/>
      </c>
      <c r="F948" t="str" cm="1">
        <f t="array" ref="F948">IF(ROWS(F$4:F948)&gt;COUNTIFS($B$4:$B$10001,"&lt;&gt;",$C$4:$C$10001,"&gt;0"),"",INDEX($B$4:$B$10001,_xlfn.AGGREGATE(15,6,(ROW($B$4:$B$10001)-ROW($B$4)+1)/(($B$4:$B$10001&lt;&gt;"")*($C$4:$C$10001&gt;0)),ROWS(F$4:F948))))</f>
        <v/>
      </c>
      <c r="G948" t="str" cm="1">
        <f t="array" ref="G948">IF(ROWS(G$4:G948)&gt;COUNTIFS($C$4:$C$10001,"&lt;&gt;",$C$4:$C$10001,"&gt;0"),"",INDEX($C$4:$C$10001,_xlfn.AGGREGATE(15,6,(ROW($C$4:$C$10001)-ROW($C$4)+1)/(($C$4:$C$10001&lt;&gt;"")*($C$4:$C$10001&gt;0)),ROWS(G$4:G948))))</f>
        <v/>
      </c>
      <c r="H948" s="8">
        <f t="shared" si="65"/>
        <v>0</v>
      </c>
      <c r="I948" s="8">
        <f t="shared" si="66"/>
        <v>0</v>
      </c>
      <c r="J948" s="9"/>
      <c r="K948" s="9"/>
      <c r="L948" s="9"/>
      <c r="M948" s="9"/>
      <c r="N948" s="9"/>
      <c r="O948" t="str" cm="1">
        <f t="array" ref="O948">IF(ROWS(O$4:O948)&gt;COUNTIFS($A$4:$A$10001,"&lt;&gt;",$C$4:$C$10001,"=0"),"",INDEX($A$4:$A$10001,_xlfn.AGGREGATE(15,6,(ROW($A$4:$A$10001)-ROW($A$4)+1)/(($A$4:$A$10001&lt;&gt;"")*($C$4:$C$10001=0)),ROWS(O$4:O948))))</f>
        <v/>
      </c>
      <c r="P948" t="str" cm="1">
        <f t="array" ref="P948">IF(ROWS(P$4:P948)&gt;COUNTIFS($B$4:$B$10001,"&lt;&gt;",$C$4:$C$10001,"=0"),"",INDEX($B$4:$B$10001,_xlfn.AGGREGATE(15,6,(ROW($B$4:$B$10001)-ROW($B$4)+1)/(($B$4:$B$10001&lt;&gt;"")*($C$4:$C$10001=0)),ROWS(P$4:P948))))</f>
        <v/>
      </c>
      <c r="Q948" s="10" t="str">
        <f t="shared" si="63"/>
        <v/>
      </c>
      <c r="R948" s="10" t="str">
        <f t="shared" si="64"/>
        <v/>
      </c>
    </row>
    <row r="949" spans="5:18" x14ac:dyDescent="0.2">
      <c r="E949" t="str" cm="1">
        <f t="array" ref="E949">IF(ROWS(E$4:E949)&gt;COUNTIFS($A$4:$A$10001,"&lt;&gt;",$C$4:$C$10001,"&gt;0"),"",INDEX($A$4:$A$10001,_xlfn.AGGREGATE(15,6,(ROW($A$4:$A$10001)-ROW($A$4)+1)/(($A$4:$A$10001&lt;&gt;"")*($C$4:$C$10001&gt;0)),ROWS(E$4:E949))))</f>
        <v/>
      </c>
      <c r="F949" t="str" cm="1">
        <f t="array" ref="F949">IF(ROWS(F$4:F949)&gt;COUNTIFS($B$4:$B$10001,"&lt;&gt;",$C$4:$C$10001,"&gt;0"),"",INDEX($B$4:$B$10001,_xlfn.AGGREGATE(15,6,(ROW($B$4:$B$10001)-ROW($B$4)+1)/(($B$4:$B$10001&lt;&gt;"")*($C$4:$C$10001&gt;0)),ROWS(F$4:F949))))</f>
        <v/>
      </c>
      <c r="G949" t="str" cm="1">
        <f t="array" ref="G949">IF(ROWS(G$4:G949)&gt;COUNTIFS($C$4:$C$10001,"&lt;&gt;",$C$4:$C$10001,"&gt;0"),"",INDEX($C$4:$C$10001,_xlfn.AGGREGATE(15,6,(ROW($C$4:$C$10001)-ROW($C$4)+1)/(($C$4:$C$10001&lt;&gt;"")*($C$4:$C$10001&gt;0)),ROWS(G$4:G949))))</f>
        <v/>
      </c>
      <c r="H949" s="8">
        <f t="shared" si="65"/>
        <v>0</v>
      </c>
      <c r="I949" s="8">
        <f t="shared" si="66"/>
        <v>0</v>
      </c>
      <c r="J949" s="9"/>
      <c r="K949" s="9"/>
      <c r="L949" s="9"/>
      <c r="M949" s="9"/>
      <c r="N949" s="9"/>
      <c r="O949" t="str" cm="1">
        <f t="array" ref="O949">IF(ROWS(O$4:O949)&gt;COUNTIFS($A$4:$A$10001,"&lt;&gt;",$C$4:$C$10001,"=0"),"",INDEX($A$4:$A$10001,_xlfn.AGGREGATE(15,6,(ROW($A$4:$A$10001)-ROW($A$4)+1)/(($A$4:$A$10001&lt;&gt;"")*($C$4:$C$10001=0)),ROWS(O$4:O949))))</f>
        <v/>
      </c>
      <c r="P949" t="str" cm="1">
        <f t="array" ref="P949">IF(ROWS(P$4:P949)&gt;COUNTIFS($B$4:$B$10001,"&lt;&gt;",$C$4:$C$10001,"=0"),"",INDEX($B$4:$B$10001,_xlfn.AGGREGATE(15,6,(ROW($B$4:$B$10001)-ROW($B$4)+1)/(($B$4:$B$10001&lt;&gt;"")*($C$4:$C$10001=0)),ROWS(P$4:P949))))</f>
        <v/>
      </c>
      <c r="Q949" s="10" t="str">
        <f t="shared" si="63"/>
        <v/>
      </c>
      <c r="R949" s="10" t="str">
        <f t="shared" si="64"/>
        <v/>
      </c>
    </row>
    <row r="950" spans="5:18" x14ac:dyDescent="0.2">
      <c r="E950" t="str" cm="1">
        <f t="array" ref="E950">IF(ROWS(E$4:E950)&gt;COUNTIFS($A$4:$A$10001,"&lt;&gt;",$C$4:$C$10001,"&gt;0"),"",INDEX($A$4:$A$10001,_xlfn.AGGREGATE(15,6,(ROW($A$4:$A$10001)-ROW($A$4)+1)/(($A$4:$A$10001&lt;&gt;"")*($C$4:$C$10001&gt;0)),ROWS(E$4:E950))))</f>
        <v/>
      </c>
      <c r="F950" t="str" cm="1">
        <f t="array" ref="F950">IF(ROWS(F$4:F950)&gt;COUNTIFS($B$4:$B$10001,"&lt;&gt;",$C$4:$C$10001,"&gt;0"),"",INDEX($B$4:$B$10001,_xlfn.AGGREGATE(15,6,(ROW($B$4:$B$10001)-ROW($B$4)+1)/(($B$4:$B$10001&lt;&gt;"")*($C$4:$C$10001&gt;0)),ROWS(F$4:F950))))</f>
        <v/>
      </c>
      <c r="G950" t="str" cm="1">
        <f t="array" ref="G950">IF(ROWS(G$4:G950)&gt;COUNTIFS($C$4:$C$10001,"&lt;&gt;",$C$4:$C$10001,"&gt;0"),"",INDEX($C$4:$C$10001,_xlfn.AGGREGATE(15,6,(ROW($C$4:$C$10001)-ROW($C$4)+1)/(($C$4:$C$10001&lt;&gt;"")*($C$4:$C$10001&gt;0)),ROWS(G$4:G950))))</f>
        <v/>
      </c>
      <c r="H950" s="8">
        <f t="shared" si="65"/>
        <v>0</v>
      </c>
      <c r="I950" s="8">
        <f t="shared" si="66"/>
        <v>0</v>
      </c>
      <c r="J950" s="9"/>
      <c r="K950" s="9"/>
      <c r="L950" s="9"/>
      <c r="M950" s="9"/>
      <c r="N950" s="9"/>
      <c r="O950" t="str" cm="1">
        <f t="array" ref="O950">IF(ROWS(O$4:O950)&gt;COUNTIFS($A$4:$A$10001,"&lt;&gt;",$C$4:$C$10001,"=0"),"",INDEX($A$4:$A$10001,_xlfn.AGGREGATE(15,6,(ROW($A$4:$A$10001)-ROW($A$4)+1)/(($A$4:$A$10001&lt;&gt;"")*($C$4:$C$10001=0)),ROWS(O$4:O950))))</f>
        <v/>
      </c>
      <c r="P950" t="str" cm="1">
        <f t="array" ref="P950">IF(ROWS(P$4:P950)&gt;COUNTIFS($B$4:$B$10001,"&lt;&gt;",$C$4:$C$10001,"=0"),"",INDEX($B$4:$B$10001,_xlfn.AGGREGATE(15,6,(ROW($B$4:$B$10001)-ROW($B$4)+1)/(($B$4:$B$10001&lt;&gt;"")*($C$4:$C$10001=0)),ROWS(P$4:P950))))</f>
        <v/>
      </c>
      <c r="Q950" s="10" t="str">
        <f t="shared" si="63"/>
        <v/>
      </c>
      <c r="R950" s="10" t="str">
        <f t="shared" si="64"/>
        <v/>
      </c>
    </row>
    <row r="951" spans="5:18" x14ac:dyDescent="0.2">
      <c r="E951" t="str" cm="1">
        <f t="array" ref="E951">IF(ROWS(E$4:E951)&gt;COUNTIFS($A$4:$A$10001,"&lt;&gt;",$C$4:$C$10001,"&gt;0"),"",INDEX($A$4:$A$10001,_xlfn.AGGREGATE(15,6,(ROW($A$4:$A$10001)-ROW($A$4)+1)/(($A$4:$A$10001&lt;&gt;"")*($C$4:$C$10001&gt;0)),ROWS(E$4:E951))))</f>
        <v/>
      </c>
      <c r="F951" t="str" cm="1">
        <f t="array" ref="F951">IF(ROWS(F$4:F951)&gt;COUNTIFS($B$4:$B$10001,"&lt;&gt;",$C$4:$C$10001,"&gt;0"),"",INDEX($B$4:$B$10001,_xlfn.AGGREGATE(15,6,(ROW($B$4:$B$10001)-ROW($B$4)+1)/(($B$4:$B$10001&lt;&gt;"")*($C$4:$C$10001&gt;0)),ROWS(F$4:F951))))</f>
        <v/>
      </c>
      <c r="G951" t="str" cm="1">
        <f t="array" ref="G951">IF(ROWS(G$4:G951)&gt;COUNTIFS($C$4:$C$10001,"&lt;&gt;",$C$4:$C$10001,"&gt;0"),"",INDEX($C$4:$C$10001,_xlfn.AGGREGATE(15,6,(ROW($C$4:$C$10001)-ROW($C$4)+1)/(($C$4:$C$10001&lt;&gt;"")*($C$4:$C$10001&gt;0)),ROWS(G$4:G951))))</f>
        <v/>
      </c>
      <c r="H951" s="8">
        <f t="shared" si="65"/>
        <v>0</v>
      </c>
      <c r="I951" s="8">
        <f t="shared" si="66"/>
        <v>0</v>
      </c>
      <c r="J951" s="9"/>
      <c r="K951" s="9"/>
      <c r="L951" s="9"/>
      <c r="M951" s="9"/>
      <c r="N951" s="9"/>
      <c r="O951" t="str" cm="1">
        <f t="array" ref="O951">IF(ROWS(O$4:O951)&gt;COUNTIFS($A$4:$A$10001,"&lt;&gt;",$C$4:$C$10001,"=0"),"",INDEX($A$4:$A$10001,_xlfn.AGGREGATE(15,6,(ROW($A$4:$A$10001)-ROW($A$4)+1)/(($A$4:$A$10001&lt;&gt;"")*($C$4:$C$10001=0)),ROWS(O$4:O951))))</f>
        <v/>
      </c>
      <c r="P951" t="str" cm="1">
        <f t="array" ref="P951">IF(ROWS(P$4:P951)&gt;COUNTIFS($B$4:$B$10001,"&lt;&gt;",$C$4:$C$10001,"=0"),"",INDEX($B$4:$B$10001,_xlfn.AGGREGATE(15,6,(ROW($B$4:$B$10001)-ROW($B$4)+1)/(($B$4:$B$10001&lt;&gt;"")*($C$4:$C$10001=0)),ROWS(P$4:P951))))</f>
        <v/>
      </c>
      <c r="Q951" s="10" t="str">
        <f t="shared" si="63"/>
        <v/>
      </c>
      <c r="R951" s="10" t="str">
        <f t="shared" si="64"/>
        <v/>
      </c>
    </row>
    <row r="952" spans="5:18" x14ac:dyDescent="0.2">
      <c r="E952" t="str" cm="1">
        <f t="array" ref="E952">IF(ROWS(E$4:E952)&gt;COUNTIFS($A$4:$A$10001,"&lt;&gt;",$C$4:$C$10001,"&gt;0"),"",INDEX($A$4:$A$10001,_xlfn.AGGREGATE(15,6,(ROW($A$4:$A$10001)-ROW($A$4)+1)/(($A$4:$A$10001&lt;&gt;"")*($C$4:$C$10001&gt;0)),ROWS(E$4:E952))))</f>
        <v/>
      </c>
      <c r="F952" t="str" cm="1">
        <f t="array" ref="F952">IF(ROWS(F$4:F952)&gt;COUNTIFS($B$4:$B$10001,"&lt;&gt;",$C$4:$C$10001,"&gt;0"),"",INDEX($B$4:$B$10001,_xlfn.AGGREGATE(15,6,(ROW($B$4:$B$10001)-ROW($B$4)+1)/(($B$4:$B$10001&lt;&gt;"")*($C$4:$C$10001&gt;0)),ROWS(F$4:F952))))</f>
        <v/>
      </c>
      <c r="G952" t="str" cm="1">
        <f t="array" ref="G952">IF(ROWS(G$4:G952)&gt;COUNTIFS($C$4:$C$10001,"&lt;&gt;",$C$4:$C$10001,"&gt;0"),"",INDEX($C$4:$C$10001,_xlfn.AGGREGATE(15,6,(ROW($C$4:$C$10001)-ROW($C$4)+1)/(($C$4:$C$10001&lt;&gt;"")*($C$4:$C$10001&gt;0)),ROWS(G$4:G952))))</f>
        <v/>
      </c>
      <c r="H952" s="8">
        <f t="shared" si="65"/>
        <v>0</v>
      </c>
      <c r="I952" s="8">
        <f t="shared" si="66"/>
        <v>0</v>
      </c>
      <c r="J952" s="9"/>
      <c r="K952" s="9"/>
      <c r="L952" s="9"/>
      <c r="M952" s="9"/>
      <c r="N952" s="9"/>
      <c r="O952" t="str" cm="1">
        <f t="array" ref="O952">IF(ROWS(O$4:O952)&gt;COUNTIFS($A$4:$A$10001,"&lt;&gt;",$C$4:$C$10001,"=0"),"",INDEX($A$4:$A$10001,_xlfn.AGGREGATE(15,6,(ROW($A$4:$A$10001)-ROW($A$4)+1)/(($A$4:$A$10001&lt;&gt;"")*($C$4:$C$10001=0)),ROWS(O$4:O952))))</f>
        <v/>
      </c>
      <c r="P952" t="str" cm="1">
        <f t="array" ref="P952">IF(ROWS(P$4:P952)&gt;COUNTIFS($B$4:$B$10001,"&lt;&gt;",$C$4:$C$10001,"=0"),"",INDEX($B$4:$B$10001,_xlfn.AGGREGATE(15,6,(ROW($B$4:$B$10001)-ROW($B$4)+1)/(($B$4:$B$10001&lt;&gt;"")*($C$4:$C$10001=0)),ROWS(P$4:P952))))</f>
        <v/>
      </c>
      <c r="Q952" s="10" t="str">
        <f t="shared" si="63"/>
        <v/>
      </c>
      <c r="R952" s="10" t="str">
        <f t="shared" si="64"/>
        <v/>
      </c>
    </row>
    <row r="953" spans="5:18" x14ac:dyDescent="0.2">
      <c r="E953" t="str" cm="1">
        <f t="array" ref="E953">IF(ROWS(E$4:E953)&gt;COUNTIFS($A$4:$A$10001,"&lt;&gt;",$C$4:$C$10001,"&gt;0"),"",INDEX($A$4:$A$10001,_xlfn.AGGREGATE(15,6,(ROW($A$4:$A$10001)-ROW($A$4)+1)/(($A$4:$A$10001&lt;&gt;"")*($C$4:$C$10001&gt;0)),ROWS(E$4:E953))))</f>
        <v/>
      </c>
      <c r="F953" t="str" cm="1">
        <f t="array" ref="F953">IF(ROWS(F$4:F953)&gt;COUNTIFS($B$4:$B$10001,"&lt;&gt;",$C$4:$C$10001,"&gt;0"),"",INDEX($B$4:$B$10001,_xlfn.AGGREGATE(15,6,(ROW($B$4:$B$10001)-ROW($B$4)+1)/(($B$4:$B$10001&lt;&gt;"")*($C$4:$C$10001&gt;0)),ROWS(F$4:F953))))</f>
        <v/>
      </c>
      <c r="G953" t="str" cm="1">
        <f t="array" ref="G953">IF(ROWS(G$4:G953)&gt;COUNTIFS($C$4:$C$10001,"&lt;&gt;",$C$4:$C$10001,"&gt;0"),"",INDEX($C$4:$C$10001,_xlfn.AGGREGATE(15,6,(ROW($C$4:$C$10001)-ROW($C$4)+1)/(($C$4:$C$10001&lt;&gt;"")*($C$4:$C$10001&gt;0)),ROWS(G$4:G953))))</f>
        <v/>
      </c>
      <c r="H953" s="8">
        <f t="shared" si="65"/>
        <v>0</v>
      </c>
      <c r="I953" s="8">
        <f t="shared" si="66"/>
        <v>0</v>
      </c>
      <c r="J953" s="9"/>
      <c r="K953" s="9"/>
      <c r="L953" s="9"/>
      <c r="M953" s="9"/>
      <c r="N953" s="9"/>
      <c r="O953" t="str" cm="1">
        <f t="array" ref="O953">IF(ROWS(O$4:O953)&gt;COUNTIFS($A$4:$A$10001,"&lt;&gt;",$C$4:$C$10001,"=0"),"",INDEX($A$4:$A$10001,_xlfn.AGGREGATE(15,6,(ROW($A$4:$A$10001)-ROW($A$4)+1)/(($A$4:$A$10001&lt;&gt;"")*($C$4:$C$10001=0)),ROWS(O$4:O953))))</f>
        <v/>
      </c>
      <c r="P953" t="str" cm="1">
        <f t="array" ref="P953">IF(ROWS(P$4:P953)&gt;COUNTIFS($B$4:$B$10001,"&lt;&gt;",$C$4:$C$10001,"=0"),"",INDEX($B$4:$B$10001,_xlfn.AGGREGATE(15,6,(ROW($B$4:$B$10001)-ROW($B$4)+1)/(($B$4:$B$10001&lt;&gt;"")*($C$4:$C$10001=0)),ROWS(P$4:P953))))</f>
        <v/>
      </c>
      <c r="Q953" s="10" t="str">
        <f t="shared" si="63"/>
        <v/>
      </c>
      <c r="R953" s="10" t="str">
        <f t="shared" si="64"/>
        <v/>
      </c>
    </row>
    <row r="954" spans="5:18" x14ac:dyDescent="0.2">
      <c r="E954" t="str" cm="1">
        <f t="array" ref="E954">IF(ROWS(E$4:E954)&gt;COUNTIFS($A$4:$A$10001,"&lt;&gt;",$C$4:$C$10001,"&gt;0"),"",INDEX($A$4:$A$10001,_xlfn.AGGREGATE(15,6,(ROW($A$4:$A$10001)-ROW($A$4)+1)/(($A$4:$A$10001&lt;&gt;"")*($C$4:$C$10001&gt;0)),ROWS(E$4:E954))))</f>
        <v/>
      </c>
      <c r="F954" t="str" cm="1">
        <f t="array" ref="F954">IF(ROWS(F$4:F954)&gt;COUNTIFS($B$4:$B$10001,"&lt;&gt;",$C$4:$C$10001,"&gt;0"),"",INDEX($B$4:$B$10001,_xlfn.AGGREGATE(15,6,(ROW($B$4:$B$10001)-ROW($B$4)+1)/(($B$4:$B$10001&lt;&gt;"")*($C$4:$C$10001&gt;0)),ROWS(F$4:F954))))</f>
        <v/>
      </c>
      <c r="G954" t="str" cm="1">
        <f t="array" ref="G954">IF(ROWS(G$4:G954)&gt;COUNTIFS($C$4:$C$10001,"&lt;&gt;",$C$4:$C$10001,"&gt;0"),"",INDEX($C$4:$C$10001,_xlfn.AGGREGATE(15,6,(ROW($C$4:$C$10001)-ROW($C$4)+1)/(($C$4:$C$10001&lt;&gt;"")*($C$4:$C$10001&gt;0)),ROWS(G$4:G954))))</f>
        <v/>
      </c>
      <c r="H954" s="8">
        <f t="shared" si="65"/>
        <v>0</v>
      </c>
      <c r="I954" s="8">
        <f t="shared" si="66"/>
        <v>0</v>
      </c>
      <c r="J954" s="9"/>
      <c r="K954" s="9"/>
      <c r="L954" s="9"/>
      <c r="M954" s="9"/>
      <c r="N954" s="9"/>
      <c r="O954" t="str" cm="1">
        <f t="array" ref="O954">IF(ROWS(O$4:O954)&gt;COUNTIFS($A$4:$A$10001,"&lt;&gt;",$C$4:$C$10001,"=0"),"",INDEX($A$4:$A$10001,_xlfn.AGGREGATE(15,6,(ROW($A$4:$A$10001)-ROW($A$4)+1)/(($A$4:$A$10001&lt;&gt;"")*($C$4:$C$10001=0)),ROWS(O$4:O954))))</f>
        <v/>
      </c>
      <c r="P954" t="str" cm="1">
        <f t="array" ref="P954">IF(ROWS(P$4:P954)&gt;COUNTIFS($B$4:$B$10001,"&lt;&gt;",$C$4:$C$10001,"=0"),"",INDEX($B$4:$B$10001,_xlfn.AGGREGATE(15,6,(ROW($B$4:$B$10001)-ROW($B$4)+1)/(($B$4:$B$10001&lt;&gt;"")*($C$4:$C$10001=0)),ROWS(P$4:P954))))</f>
        <v/>
      </c>
      <c r="Q954" s="10" t="str">
        <f t="shared" si="63"/>
        <v/>
      </c>
      <c r="R954" s="10" t="str">
        <f t="shared" si="64"/>
        <v/>
      </c>
    </row>
    <row r="955" spans="5:18" x14ac:dyDescent="0.2">
      <c r="E955" t="str" cm="1">
        <f t="array" ref="E955">IF(ROWS(E$4:E955)&gt;COUNTIFS($A$4:$A$10001,"&lt;&gt;",$C$4:$C$10001,"&gt;0"),"",INDEX($A$4:$A$10001,_xlfn.AGGREGATE(15,6,(ROW($A$4:$A$10001)-ROW($A$4)+1)/(($A$4:$A$10001&lt;&gt;"")*($C$4:$C$10001&gt;0)),ROWS(E$4:E955))))</f>
        <v/>
      </c>
      <c r="F955" t="str" cm="1">
        <f t="array" ref="F955">IF(ROWS(F$4:F955)&gt;COUNTIFS($B$4:$B$10001,"&lt;&gt;",$C$4:$C$10001,"&gt;0"),"",INDEX($B$4:$B$10001,_xlfn.AGGREGATE(15,6,(ROW($B$4:$B$10001)-ROW($B$4)+1)/(($B$4:$B$10001&lt;&gt;"")*($C$4:$C$10001&gt;0)),ROWS(F$4:F955))))</f>
        <v/>
      </c>
      <c r="G955" t="str" cm="1">
        <f t="array" ref="G955">IF(ROWS(G$4:G955)&gt;COUNTIFS($C$4:$C$10001,"&lt;&gt;",$C$4:$C$10001,"&gt;0"),"",INDEX($C$4:$C$10001,_xlfn.AGGREGATE(15,6,(ROW($C$4:$C$10001)-ROW($C$4)+1)/(($C$4:$C$10001&lt;&gt;"")*($C$4:$C$10001&gt;0)),ROWS(G$4:G955))))</f>
        <v/>
      </c>
      <c r="H955" s="8">
        <f t="shared" si="65"/>
        <v>0</v>
      </c>
      <c r="I955" s="8">
        <f t="shared" si="66"/>
        <v>0</v>
      </c>
      <c r="J955" s="9"/>
      <c r="K955" s="9"/>
      <c r="L955" s="9"/>
      <c r="M955" s="9"/>
      <c r="N955" s="9"/>
      <c r="O955" t="str" cm="1">
        <f t="array" ref="O955">IF(ROWS(O$4:O955)&gt;COUNTIFS($A$4:$A$10001,"&lt;&gt;",$C$4:$C$10001,"=0"),"",INDEX($A$4:$A$10001,_xlfn.AGGREGATE(15,6,(ROW($A$4:$A$10001)-ROW($A$4)+1)/(($A$4:$A$10001&lt;&gt;"")*($C$4:$C$10001=0)),ROWS(O$4:O955))))</f>
        <v/>
      </c>
      <c r="P955" t="str" cm="1">
        <f t="array" ref="P955">IF(ROWS(P$4:P955)&gt;COUNTIFS($B$4:$B$10001,"&lt;&gt;",$C$4:$C$10001,"=0"),"",INDEX($B$4:$B$10001,_xlfn.AGGREGATE(15,6,(ROW($B$4:$B$10001)-ROW($B$4)+1)/(($B$4:$B$10001&lt;&gt;"")*($C$4:$C$10001=0)),ROWS(P$4:P955))))</f>
        <v/>
      </c>
      <c r="Q955" s="10" t="str">
        <f t="shared" si="63"/>
        <v/>
      </c>
      <c r="R955" s="10" t="str">
        <f t="shared" si="64"/>
        <v/>
      </c>
    </row>
    <row r="956" spans="5:18" x14ac:dyDescent="0.2">
      <c r="E956" t="str" cm="1">
        <f t="array" ref="E956">IF(ROWS(E$4:E956)&gt;COUNTIFS($A$4:$A$10001,"&lt;&gt;",$C$4:$C$10001,"&gt;0"),"",INDEX($A$4:$A$10001,_xlfn.AGGREGATE(15,6,(ROW($A$4:$A$10001)-ROW($A$4)+1)/(($A$4:$A$10001&lt;&gt;"")*($C$4:$C$10001&gt;0)),ROWS(E$4:E956))))</f>
        <v/>
      </c>
      <c r="F956" t="str" cm="1">
        <f t="array" ref="F956">IF(ROWS(F$4:F956)&gt;COUNTIFS($B$4:$B$10001,"&lt;&gt;",$C$4:$C$10001,"&gt;0"),"",INDEX($B$4:$B$10001,_xlfn.AGGREGATE(15,6,(ROW($B$4:$B$10001)-ROW($B$4)+1)/(($B$4:$B$10001&lt;&gt;"")*($C$4:$C$10001&gt;0)),ROWS(F$4:F956))))</f>
        <v/>
      </c>
      <c r="G956" t="str" cm="1">
        <f t="array" ref="G956">IF(ROWS(G$4:G956)&gt;COUNTIFS($C$4:$C$10001,"&lt;&gt;",$C$4:$C$10001,"&gt;0"),"",INDEX($C$4:$C$10001,_xlfn.AGGREGATE(15,6,(ROW($C$4:$C$10001)-ROW($C$4)+1)/(($C$4:$C$10001&lt;&gt;"")*($C$4:$C$10001&gt;0)),ROWS(G$4:G956))))</f>
        <v/>
      </c>
      <c r="H956" s="8">
        <f t="shared" si="65"/>
        <v>0</v>
      </c>
      <c r="I956" s="8">
        <f t="shared" si="66"/>
        <v>0</v>
      </c>
      <c r="J956" s="9"/>
      <c r="K956" s="9"/>
      <c r="L956" s="9"/>
      <c r="M956" s="9"/>
      <c r="N956" s="9"/>
      <c r="O956" t="str" cm="1">
        <f t="array" ref="O956">IF(ROWS(O$4:O956)&gt;COUNTIFS($A$4:$A$10001,"&lt;&gt;",$C$4:$C$10001,"=0"),"",INDEX($A$4:$A$10001,_xlfn.AGGREGATE(15,6,(ROW($A$4:$A$10001)-ROW($A$4)+1)/(($A$4:$A$10001&lt;&gt;"")*($C$4:$C$10001=0)),ROWS(O$4:O956))))</f>
        <v/>
      </c>
      <c r="P956" t="str" cm="1">
        <f t="array" ref="P956">IF(ROWS(P$4:P956)&gt;COUNTIFS($B$4:$B$10001,"&lt;&gt;",$C$4:$C$10001,"=0"),"",INDEX($B$4:$B$10001,_xlfn.AGGREGATE(15,6,(ROW($B$4:$B$10001)-ROW($B$4)+1)/(($B$4:$B$10001&lt;&gt;"")*($C$4:$C$10001=0)),ROWS(P$4:P956))))</f>
        <v/>
      </c>
      <c r="Q956" s="10" t="str">
        <f t="shared" si="63"/>
        <v/>
      </c>
      <c r="R956" s="10" t="str">
        <f t="shared" si="64"/>
        <v/>
      </c>
    </row>
    <row r="957" spans="5:18" x14ac:dyDescent="0.2">
      <c r="E957" t="str" cm="1">
        <f t="array" ref="E957">IF(ROWS(E$4:E957)&gt;COUNTIFS($A$4:$A$10001,"&lt;&gt;",$C$4:$C$10001,"&gt;0"),"",INDEX($A$4:$A$10001,_xlfn.AGGREGATE(15,6,(ROW($A$4:$A$10001)-ROW($A$4)+1)/(($A$4:$A$10001&lt;&gt;"")*($C$4:$C$10001&gt;0)),ROWS(E$4:E957))))</f>
        <v/>
      </c>
      <c r="F957" t="str" cm="1">
        <f t="array" ref="F957">IF(ROWS(F$4:F957)&gt;COUNTIFS($B$4:$B$10001,"&lt;&gt;",$C$4:$C$10001,"&gt;0"),"",INDEX($B$4:$B$10001,_xlfn.AGGREGATE(15,6,(ROW($B$4:$B$10001)-ROW($B$4)+1)/(($B$4:$B$10001&lt;&gt;"")*($C$4:$C$10001&gt;0)),ROWS(F$4:F957))))</f>
        <v/>
      </c>
      <c r="G957" t="str" cm="1">
        <f t="array" ref="G957">IF(ROWS(G$4:G957)&gt;COUNTIFS($C$4:$C$10001,"&lt;&gt;",$C$4:$C$10001,"&gt;0"),"",INDEX($C$4:$C$10001,_xlfn.AGGREGATE(15,6,(ROW($C$4:$C$10001)-ROW($C$4)+1)/(($C$4:$C$10001&lt;&gt;"")*($C$4:$C$10001&gt;0)),ROWS(G$4:G957))))</f>
        <v/>
      </c>
      <c r="H957" s="8">
        <f t="shared" si="65"/>
        <v>0</v>
      </c>
      <c r="I957" s="8">
        <f t="shared" si="66"/>
        <v>0</v>
      </c>
      <c r="J957" s="9"/>
      <c r="K957" s="9"/>
      <c r="L957" s="9"/>
      <c r="M957" s="9"/>
      <c r="N957" s="9"/>
      <c r="O957" t="str" cm="1">
        <f t="array" ref="O957">IF(ROWS(O$4:O957)&gt;COUNTIFS($A$4:$A$10001,"&lt;&gt;",$C$4:$C$10001,"=0"),"",INDEX($A$4:$A$10001,_xlfn.AGGREGATE(15,6,(ROW($A$4:$A$10001)-ROW($A$4)+1)/(($A$4:$A$10001&lt;&gt;"")*($C$4:$C$10001=0)),ROWS(O$4:O957))))</f>
        <v/>
      </c>
      <c r="P957" t="str" cm="1">
        <f t="array" ref="P957">IF(ROWS(P$4:P957)&gt;COUNTIFS($B$4:$B$10001,"&lt;&gt;",$C$4:$C$10001,"=0"),"",INDEX($B$4:$B$10001,_xlfn.AGGREGATE(15,6,(ROW($B$4:$B$10001)-ROW($B$4)+1)/(($B$4:$B$10001&lt;&gt;"")*($C$4:$C$10001=0)),ROWS(P$4:P957))))</f>
        <v/>
      </c>
      <c r="Q957" s="10" t="str">
        <f t="shared" si="63"/>
        <v/>
      </c>
      <c r="R957" s="10" t="str">
        <f t="shared" si="64"/>
        <v/>
      </c>
    </row>
    <row r="958" spans="5:18" x14ac:dyDescent="0.2">
      <c r="E958" t="str" cm="1">
        <f t="array" ref="E958">IF(ROWS(E$4:E958)&gt;COUNTIFS($A$4:$A$10001,"&lt;&gt;",$C$4:$C$10001,"&gt;0"),"",INDEX($A$4:$A$10001,_xlfn.AGGREGATE(15,6,(ROW($A$4:$A$10001)-ROW($A$4)+1)/(($A$4:$A$10001&lt;&gt;"")*($C$4:$C$10001&gt;0)),ROWS(E$4:E958))))</f>
        <v/>
      </c>
      <c r="F958" t="str" cm="1">
        <f t="array" ref="F958">IF(ROWS(F$4:F958)&gt;COUNTIFS($B$4:$B$10001,"&lt;&gt;",$C$4:$C$10001,"&gt;0"),"",INDEX($B$4:$B$10001,_xlfn.AGGREGATE(15,6,(ROW($B$4:$B$10001)-ROW($B$4)+1)/(($B$4:$B$10001&lt;&gt;"")*($C$4:$C$10001&gt;0)),ROWS(F$4:F958))))</f>
        <v/>
      </c>
      <c r="G958" t="str" cm="1">
        <f t="array" ref="G958">IF(ROWS(G$4:G958)&gt;COUNTIFS($C$4:$C$10001,"&lt;&gt;",$C$4:$C$10001,"&gt;0"),"",INDEX($C$4:$C$10001,_xlfn.AGGREGATE(15,6,(ROW($C$4:$C$10001)-ROW($C$4)+1)/(($C$4:$C$10001&lt;&gt;"")*($C$4:$C$10001&gt;0)),ROWS(G$4:G958))))</f>
        <v/>
      </c>
      <c r="H958" s="8">
        <f t="shared" si="65"/>
        <v>0</v>
      </c>
      <c r="I958" s="8">
        <f t="shared" si="66"/>
        <v>0</v>
      </c>
      <c r="J958" s="9"/>
      <c r="K958" s="9"/>
      <c r="L958" s="9"/>
      <c r="M958" s="9"/>
      <c r="N958" s="9"/>
      <c r="O958" t="str" cm="1">
        <f t="array" ref="O958">IF(ROWS(O$4:O958)&gt;COUNTIFS($A$4:$A$10001,"&lt;&gt;",$C$4:$C$10001,"=0"),"",INDEX($A$4:$A$10001,_xlfn.AGGREGATE(15,6,(ROW($A$4:$A$10001)-ROW($A$4)+1)/(($A$4:$A$10001&lt;&gt;"")*($C$4:$C$10001=0)),ROWS(O$4:O958))))</f>
        <v/>
      </c>
      <c r="P958" t="str" cm="1">
        <f t="array" ref="P958">IF(ROWS(P$4:P958)&gt;COUNTIFS($B$4:$B$10001,"&lt;&gt;",$C$4:$C$10001,"=0"),"",INDEX($B$4:$B$10001,_xlfn.AGGREGATE(15,6,(ROW($B$4:$B$10001)-ROW($B$4)+1)/(($B$4:$B$10001&lt;&gt;"")*($C$4:$C$10001=0)),ROWS(P$4:P958))))</f>
        <v/>
      </c>
      <c r="Q958" s="10" t="str">
        <f t="shared" si="63"/>
        <v/>
      </c>
      <c r="R958" s="10" t="str">
        <f t="shared" si="64"/>
        <v/>
      </c>
    </row>
    <row r="959" spans="5:18" x14ac:dyDescent="0.2">
      <c r="E959" t="str" cm="1">
        <f t="array" ref="E959">IF(ROWS(E$4:E959)&gt;COUNTIFS($A$4:$A$10001,"&lt;&gt;",$C$4:$C$10001,"&gt;0"),"",INDEX($A$4:$A$10001,_xlfn.AGGREGATE(15,6,(ROW($A$4:$A$10001)-ROW($A$4)+1)/(($A$4:$A$10001&lt;&gt;"")*($C$4:$C$10001&gt;0)),ROWS(E$4:E959))))</f>
        <v/>
      </c>
      <c r="F959" t="str" cm="1">
        <f t="array" ref="F959">IF(ROWS(F$4:F959)&gt;COUNTIFS($B$4:$B$10001,"&lt;&gt;",$C$4:$C$10001,"&gt;0"),"",INDEX($B$4:$B$10001,_xlfn.AGGREGATE(15,6,(ROW($B$4:$B$10001)-ROW($B$4)+1)/(($B$4:$B$10001&lt;&gt;"")*($C$4:$C$10001&gt;0)),ROWS(F$4:F959))))</f>
        <v/>
      </c>
      <c r="G959" t="str" cm="1">
        <f t="array" ref="G959">IF(ROWS(G$4:G959)&gt;COUNTIFS($C$4:$C$10001,"&lt;&gt;",$C$4:$C$10001,"&gt;0"),"",INDEX($C$4:$C$10001,_xlfn.AGGREGATE(15,6,(ROW($C$4:$C$10001)-ROW($C$4)+1)/(($C$4:$C$10001&lt;&gt;"")*($C$4:$C$10001&gt;0)),ROWS(G$4:G959))))</f>
        <v/>
      </c>
      <c r="H959" s="8">
        <f t="shared" si="65"/>
        <v>0</v>
      </c>
      <c r="I959" s="8">
        <f t="shared" si="66"/>
        <v>0</v>
      </c>
      <c r="J959" s="9"/>
      <c r="K959" s="9"/>
      <c r="L959" s="9"/>
      <c r="M959" s="9"/>
      <c r="N959" s="9"/>
      <c r="O959" t="str" cm="1">
        <f t="array" ref="O959">IF(ROWS(O$4:O959)&gt;COUNTIFS($A$4:$A$10001,"&lt;&gt;",$C$4:$C$10001,"=0"),"",INDEX($A$4:$A$10001,_xlfn.AGGREGATE(15,6,(ROW($A$4:$A$10001)-ROW($A$4)+1)/(($A$4:$A$10001&lt;&gt;"")*($C$4:$C$10001=0)),ROWS(O$4:O959))))</f>
        <v/>
      </c>
      <c r="P959" t="str" cm="1">
        <f t="array" ref="P959">IF(ROWS(P$4:P959)&gt;COUNTIFS($B$4:$B$10001,"&lt;&gt;",$C$4:$C$10001,"=0"),"",INDEX($B$4:$B$10001,_xlfn.AGGREGATE(15,6,(ROW($B$4:$B$10001)-ROW($B$4)+1)/(($B$4:$B$10001&lt;&gt;"")*($C$4:$C$10001=0)),ROWS(P$4:P959))))</f>
        <v/>
      </c>
      <c r="Q959" s="10" t="str">
        <f t="shared" si="63"/>
        <v/>
      </c>
      <c r="R959" s="10" t="str">
        <f t="shared" si="64"/>
        <v/>
      </c>
    </row>
    <row r="960" spans="5:18" x14ac:dyDescent="0.2">
      <c r="E960" t="str" cm="1">
        <f t="array" ref="E960">IF(ROWS(E$4:E960)&gt;COUNTIFS($A$4:$A$10001,"&lt;&gt;",$C$4:$C$10001,"&gt;0"),"",INDEX($A$4:$A$10001,_xlfn.AGGREGATE(15,6,(ROW($A$4:$A$10001)-ROW($A$4)+1)/(($A$4:$A$10001&lt;&gt;"")*($C$4:$C$10001&gt;0)),ROWS(E$4:E960))))</f>
        <v/>
      </c>
      <c r="F960" t="str" cm="1">
        <f t="array" ref="F960">IF(ROWS(F$4:F960)&gt;COUNTIFS($B$4:$B$10001,"&lt;&gt;",$C$4:$C$10001,"&gt;0"),"",INDEX($B$4:$B$10001,_xlfn.AGGREGATE(15,6,(ROW($B$4:$B$10001)-ROW($B$4)+1)/(($B$4:$B$10001&lt;&gt;"")*($C$4:$C$10001&gt;0)),ROWS(F$4:F960))))</f>
        <v/>
      </c>
      <c r="G960" t="str" cm="1">
        <f t="array" ref="G960">IF(ROWS(G$4:G960)&gt;COUNTIFS($C$4:$C$10001,"&lt;&gt;",$C$4:$C$10001,"&gt;0"),"",INDEX($C$4:$C$10001,_xlfn.AGGREGATE(15,6,(ROW($C$4:$C$10001)-ROW($C$4)+1)/(($C$4:$C$10001&lt;&gt;"")*($C$4:$C$10001&gt;0)),ROWS(G$4:G960))))</f>
        <v/>
      </c>
      <c r="H960" s="8">
        <f t="shared" si="65"/>
        <v>0</v>
      </c>
      <c r="I960" s="8">
        <f t="shared" si="66"/>
        <v>0</v>
      </c>
      <c r="J960" s="9"/>
      <c r="K960" s="9"/>
      <c r="L960" s="9"/>
      <c r="M960" s="9"/>
      <c r="N960" s="9"/>
      <c r="O960" t="str" cm="1">
        <f t="array" ref="O960">IF(ROWS(O$4:O960)&gt;COUNTIFS($A$4:$A$10001,"&lt;&gt;",$C$4:$C$10001,"=0"),"",INDEX($A$4:$A$10001,_xlfn.AGGREGATE(15,6,(ROW($A$4:$A$10001)-ROW($A$4)+1)/(($A$4:$A$10001&lt;&gt;"")*($C$4:$C$10001=0)),ROWS(O$4:O960))))</f>
        <v/>
      </c>
      <c r="P960" t="str" cm="1">
        <f t="array" ref="P960">IF(ROWS(P$4:P960)&gt;COUNTIFS($B$4:$B$10001,"&lt;&gt;",$C$4:$C$10001,"=0"),"",INDEX($B$4:$B$10001,_xlfn.AGGREGATE(15,6,(ROW($B$4:$B$10001)-ROW($B$4)+1)/(($B$4:$B$10001&lt;&gt;"")*($C$4:$C$10001=0)),ROWS(P$4:P960))))</f>
        <v/>
      </c>
      <c r="Q960" s="10" t="str">
        <f t="shared" si="63"/>
        <v/>
      </c>
      <c r="R960" s="10" t="str">
        <f t="shared" si="64"/>
        <v/>
      </c>
    </row>
    <row r="961" spans="5:18" x14ac:dyDescent="0.2">
      <c r="E961" t="str" cm="1">
        <f t="array" ref="E961">IF(ROWS(E$4:E961)&gt;COUNTIFS($A$4:$A$10001,"&lt;&gt;",$C$4:$C$10001,"&gt;0"),"",INDEX($A$4:$A$10001,_xlfn.AGGREGATE(15,6,(ROW($A$4:$A$10001)-ROW($A$4)+1)/(($A$4:$A$10001&lt;&gt;"")*($C$4:$C$10001&gt;0)),ROWS(E$4:E961))))</f>
        <v/>
      </c>
      <c r="F961" t="str" cm="1">
        <f t="array" ref="F961">IF(ROWS(F$4:F961)&gt;COUNTIFS($B$4:$B$10001,"&lt;&gt;",$C$4:$C$10001,"&gt;0"),"",INDEX($B$4:$B$10001,_xlfn.AGGREGATE(15,6,(ROW($B$4:$B$10001)-ROW($B$4)+1)/(($B$4:$B$10001&lt;&gt;"")*($C$4:$C$10001&gt;0)),ROWS(F$4:F961))))</f>
        <v/>
      </c>
      <c r="G961" t="str" cm="1">
        <f t="array" ref="G961">IF(ROWS(G$4:G961)&gt;COUNTIFS($C$4:$C$10001,"&lt;&gt;",$C$4:$C$10001,"&gt;0"),"",INDEX($C$4:$C$10001,_xlfn.AGGREGATE(15,6,(ROW($C$4:$C$10001)-ROW($C$4)+1)/(($C$4:$C$10001&lt;&gt;"")*($C$4:$C$10001&gt;0)),ROWS(G$4:G961))))</f>
        <v/>
      </c>
      <c r="H961" s="8">
        <f t="shared" si="65"/>
        <v>0</v>
      </c>
      <c r="I961" s="8">
        <f t="shared" si="66"/>
        <v>0</v>
      </c>
      <c r="J961" s="9"/>
      <c r="K961" s="9"/>
      <c r="L961" s="9"/>
      <c r="M961" s="9"/>
      <c r="N961" s="9"/>
      <c r="O961" t="str" cm="1">
        <f t="array" ref="O961">IF(ROWS(O$4:O961)&gt;COUNTIFS($A$4:$A$10001,"&lt;&gt;",$C$4:$C$10001,"=0"),"",INDEX($A$4:$A$10001,_xlfn.AGGREGATE(15,6,(ROW($A$4:$A$10001)-ROW($A$4)+1)/(($A$4:$A$10001&lt;&gt;"")*($C$4:$C$10001=0)),ROWS(O$4:O961))))</f>
        <v/>
      </c>
      <c r="P961" t="str" cm="1">
        <f t="array" ref="P961">IF(ROWS(P$4:P961)&gt;COUNTIFS($B$4:$B$10001,"&lt;&gt;",$C$4:$C$10001,"=0"),"",INDEX($B$4:$B$10001,_xlfn.AGGREGATE(15,6,(ROW($B$4:$B$10001)-ROW($B$4)+1)/(($B$4:$B$10001&lt;&gt;"")*($C$4:$C$10001=0)),ROWS(P$4:P961))))</f>
        <v/>
      </c>
      <c r="Q961" s="10" t="str">
        <f t="shared" si="63"/>
        <v/>
      </c>
      <c r="R961" s="10" t="str">
        <f t="shared" si="64"/>
        <v/>
      </c>
    </row>
    <row r="962" spans="5:18" x14ac:dyDescent="0.2">
      <c r="E962" t="str" cm="1">
        <f t="array" ref="E962">IF(ROWS(E$4:E962)&gt;COUNTIFS($A$4:$A$10001,"&lt;&gt;",$C$4:$C$10001,"&gt;0"),"",INDEX($A$4:$A$10001,_xlfn.AGGREGATE(15,6,(ROW($A$4:$A$10001)-ROW($A$4)+1)/(($A$4:$A$10001&lt;&gt;"")*($C$4:$C$10001&gt;0)),ROWS(E$4:E962))))</f>
        <v/>
      </c>
      <c r="F962" t="str" cm="1">
        <f t="array" ref="F962">IF(ROWS(F$4:F962)&gt;COUNTIFS($B$4:$B$10001,"&lt;&gt;",$C$4:$C$10001,"&gt;0"),"",INDEX($B$4:$B$10001,_xlfn.AGGREGATE(15,6,(ROW($B$4:$B$10001)-ROW($B$4)+1)/(($B$4:$B$10001&lt;&gt;"")*($C$4:$C$10001&gt;0)),ROWS(F$4:F962))))</f>
        <v/>
      </c>
      <c r="G962" t="str" cm="1">
        <f t="array" ref="G962">IF(ROWS(G$4:G962)&gt;COUNTIFS($C$4:$C$10001,"&lt;&gt;",$C$4:$C$10001,"&gt;0"),"",INDEX($C$4:$C$10001,_xlfn.AGGREGATE(15,6,(ROW($C$4:$C$10001)-ROW($C$4)+1)/(($C$4:$C$10001&lt;&gt;"")*($C$4:$C$10001&gt;0)),ROWS(G$4:G962))))</f>
        <v/>
      </c>
      <c r="H962" s="8">
        <f t="shared" si="65"/>
        <v>0</v>
      </c>
      <c r="I962" s="8">
        <f t="shared" si="66"/>
        <v>0</v>
      </c>
      <c r="J962" s="9"/>
      <c r="K962" s="9"/>
      <c r="L962" s="9"/>
      <c r="M962" s="9"/>
      <c r="N962" s="9"/>
      <c r="O962" t="str" cm="1">
        <f t="array" ref="O962">IF(ROWS(O$4:O962)&gt;COUNTIFS($A$4:$A$10001,"&lt;&gt;",$C$4:$C$10001,"=0"),"",INDEX($A$4:$A$10001,_xlfn.AGGREGATE(15,6,(ROW($A$4:$A$10001)-ROW($A$4)+1)/(($A$4:$A$10001&lt;&gt;"")*($C$4:$C$10001=0)),ROWS(O$4:O962))))</f>
        <v/>
      </c>
      <c r="P962" t="str" cm="1">
        <f t="array" ref="P962">IF(ROWS(P$4:P962)&gt;COUNTIFS($B$4:$B$10001,"&lt;&gt;",$C$4:$C$10001,"=0"),"",INDEX($B$4:$B$10001,_xlfn.AGGREGATE(15,6,(ROW($B$4:$B$10001)-ROW($B$4)+1)/(($B$4:$B$10001&lt;&gt;"")*($C$4:$C$10001=0)),ROWS(P$4:P962))))</f>
        <v/>
      </c>
      <c r="Q962" s="10" t="str">
        <f t="shared" si="63"/>
        <v/>
      </c>
      <c r="R962" s="10" t="str">
        <f t="shared" si="64"/>
        <v/>
      </c>
    </row>
    <row r="963" spans="5:18" x14ac:dyDescent="0.2">
      <c r="E963" t="str" cm="1">
        <f t="array" ref="E963">IF(ROWS(E$4:E963)&gt;COUNTIFS($A$4:$A$10001,"&lt;&gt;",$C$4:$C$10001,"&gt;0"),"",INDEX($A$4:$A$10001,_xlfn.AGGREGATE(15,6,(ROW($A$4:$A$10001)-ROW($A$4)+1)/(($A$4:$A$10001&lt;&gt;"")*($C$4:$C$10001&gt;0)),ROWS(E$4:E963))))</f>
        <v/>
      </c>
      <c r="F963" t="str" cm="1">
        <f t="array" ref="F963">IF(ROWS(F$4:F963)&gt;COUNTIFS($B$4:$B$10001,"&lt;&gt;",$C$4:$C$10001,"&gt;0"),"",INDEX($B$4:$B$10001,_xlfn.AGGREGATE(15,6,(ROW($B$4:$B$10001)-ROW($B$4)+1)/(($B$4:$B$10001&lt;&gt;"")*($C$4:$C$10001&gt;0)),ROWS(F$4:F963))))</f>
        <v/>
      </c>
      <c r="G963" t="str" cm="1">
        <f t="array" ref="G963">IF(ROWS(G$4:G963)&gt;COUNTIFS($C$4:$C$10001,"&lt;&gt;",$C$4:$C$10001,"&gt;0"),"",INDEX($C$4:$C$10001,_xlfn.AGGREGATE(15,6,(ROW($C$4:$C$10001)-ROW($C$4)+1)/(($C$4:$C$10001&lt;&gt;"")*($C$4:$C$10001&gt;0)),ROWS(G$4:G963))))</f>
        <v/>
      </c>
      <c r="H963" s="8">
        <f t="shared" si="65"/>
        <v>0</v>
      </c>
      <c r="I963" s="8">
        <f t="shared" si="66"/>
        <v>0</v>
      </c>
      <c r="J963" s="9"/>
      <c r="K963" s="9"/>
      <c r="L963" s="9"/>
      <c r="M963" s="9"/>
      <c r="N963" s="9"/>
      <c r="O963" t="str" cm="1">
        <f t="array" ref="O963">IF(ROWS(O$4:O963)&gt;COUNTIFS($A$4:$A$10001,"&lt;&gt;",$C$4:$C$10001,"=0"),"",INDEX($A$4:$A$10001,_xlfn.AGGREGATE(15,6,(ROW($A$4:$A$10001)-ROW($A$4)+1)/(($A$4:$A$10001&lt;&gt;"")*($C$4:$C$10001=0)),ROWS(O$4:O963))))</f>
        <v/>
      </c>
      <c r="P963" t="str" cm="1">
        <f t="array" ref="P963">IF(ROWS(P$4:P963)&gt;COUNTIFS($B$4:$B$10001,"&lt;&gt;",$C$4:$C$10001,"=0"),"",INDEX($B$4:$B$10001,_xlfn.AGGREGATE(15,6,(ROW($B$4:$B$10001)-ROW($B$4)+1)/(($B$4:$B$10001&lt;&gt;"")*($C$4:$C$10001=0)),ROWS(P$4:P963))))</f>
        <v/>
      </c>
      <c r="Q963" s="10" t="str">
        <f t="shared" si="63"/>
        <v/>
      </c>
      <c r="R963" s="10" t="str">
        <f t="shared" si="64"/>
        <v/>
      </c>
    </row>
    <row r="964" spans="5:18" x14ac:dyDescent="0.2">
      <c r="E964" t="str" cm="1">
        <f t="array" ref="E964">IF(ROWS(E$4:E964)&gt;COUNTIFS($A$4:$A$10001,"&lt;&gt;",$C$4:$C$10001,"&gt;0"),"",INDEX($A$4:$A$10001,_xlfn.AGGREGATE(15,6,(ROW($A$4:$A$10001)-ROW($A$4)+1)/(($A$4:$A$10001&lt;&gt;"")*($C$4:$C$10001&gt;0)),ROWS(E$4:E964))))</f>
        <v/>
      </c>
      <c r="F964" t="str" cm="1">
        <f t="array" ref="F964">IF(ROWS(F$4:F964)&gt;COUNTIFS($B$4:$B$10001,"&lt;&gt;",$C$4:$C$10001,"&gt;0"),"",INDEX($B$4:$B$10001,_xlfn.AGGREGATE(15,6,(ROW($B$4:$B$10001)-ROW($B$4)+1)/(($B$4:$B$10001&lt;&gt;"")*($C$4:$C$10001&gt;0)),ROWS(F$4:F964))))</f>
        <v/>
      </c>
      <c r="G964" t="str" cm="1">
        <f t="array" ref="G964">IF(ROWS(G$4:G964)&gt;COUNTIFS($C$4:$C$10001,"&lt;&gt;",$C$4:$C$10001,"&gt;0"),"",INDEX($C$4:$C$10001,_xlfn.AGGREGATE(15,6,(ROW($C$4:$C$10001)-ROW($C$4)+1)/(($C$4:$C$10001&lt;&gt;"")*($C$4:$C$10001&gt;0)),ROWS(G$4:G964))))</f>
        <v/>
      </c>
      <c r="H964" s="8">
        <f t="shared" si="65"/>
        <v>0</v>
      </c>
      <c r="I964" s="8">
        <f t="shared" si="66"/>
        <v>0</v>
      </c>
      <c r="J964" s="9"/>
      <c r="K964" s="9"/>
      <c r="L964" s="9"/>
      <c r="M964" s="9"/>
      <c r="N964" s="9"/>
      <c r="O964" t="str" cm="1">
        <f t="array" ref="O964">IF(ROWS(O$4:O964)&gt;COUNTIFS($A$4:$A$10001,"&lt;&gt;",$C$4:$C$10001,"=0"),"",INDEX($A$4:$A$10001,_xlfn.AGGREGATE(15,6,(ROW($A$4:$A$10001)-ROW($A$4)+1)/(($A$4:$A$10001&lt;&gt;"")*($C$4:$C$10001=0)),ROWS(O$4:O964))))</f>
        <v/>
      </c>
      <c r="P964" t="str" cm="1">
        <f t="array" ref="P964">IF(ROWS(P$4:P964)&gt;COUNTIFS($B$4:$B$10001,"&lt;&gt;",$C$4:$C$10001,"=0"),"",INDEX($B$4:$B$10001,_xlfn.AGGREGATE(15,6,(ROW($B$4:$B$10001)-ROW($B$4)+1)/(($B$4:$B$10001&lt;&gt;"")*($C$4:$C$10001=0)),ROWS(P$4:P964))))</f>
        <v/>
      </c>
      <c r="Q964" s="10" t="str">
        <f t="shared" si="63"/>
        <v/>
      </c>
      <c r="R964" s="10" t="str">
        <f t="shared" si="64"/>
        <v/>
      </c>
    </row>
    <row r="965" spans="5:18" x14ac:dyDescent="0.2">
      <c r="E965" t="str" cm="1">
        <f t="array" ref="E965">IF(ROWS(E$4:E965)&gt;COUNTIFS($A$4:$A$10001,"&lt;&gt;",$C$4:$C$10001,"&gt;0"),"",INDEX($A$4:$A$10001,_xlfn.AGGREGATE(15,6,(ROW($A$4:$A$10001)-ROW($A$4)+1)/(($A$4:$A$10001&lt;&gt;"")*($C$4:$C$10001&gt;0)),ROWS(E$4:E965))))</f>
        <v/>
      </c>
      <c r="F965" t="str" cm="1">
        <f t="array" ref="F965">IF(ROWS(F$4:F965)&gt;COUNTIFS($B$4:$B$10001,"&lt;&gt;",$C$4:$C$10001,"&gt;0"),"",INDEX($B$4:$B$10001,_xlfn.AGGREGATE(15,6,(ROW($B$4:$B$10001)-ROW($B$4)+1)/(($B$4:$B$10001&lt;&gt;"")*($C$4:$C$10001&gt;0)),ROWS(F$4:F965))))</f>
        <v/>
      </c>
      <c r="G965" t="str" cm="1">
        <f t="array" ref="G965">IF(ROWS(G$4:G965)&gt;COUNTIFS($C$4:$C$10001,"&lt;&gt;",$C$4:$C$10001,"&gt;0"),"",INDEX($C$4:$C$10001,_xlfn.AGGREGATE(15,6,(ROW($C$4:$C$10001)-ROW($C$4)+1)/(($C$4:$C$10001&lt;&gt;"")*($C$4:$C$10001&gt;0)),ROWS(G$4:G965))))</f>
        <v/>
      </c>
      <c r="H965" s="8">
        <f t="shared" si="65"/>
        <v>0</v>
      </c>
      <c r="I965" s="8">
        <f t="shared" si="66"/>
        <v>0</v>
      </c>
      <c r="J965" s="9"/>
      <c r="K965" s="9"/>
      <c r="L965" s="9"/>
      <c r="M965" s="9"/>
      <c r="N965" s="9"/>
      <c r="O965" t="str" cm="1">
        <f t="array" ref="O965">IF(ROWS(O$4:O965)&gt;COUNTIFS($A$4:$A$10001,"&lt;&gt;",$C$4:$C$10001,"=0"),"",INDEX($A$4:$A$10001,_xlfn.AGGREGATE(15,6,(ROW($A$4:$A$10001)-ROW($A$4)+1)/(($A$4:$A$10001&lt;&gt;"")*($C$4:$C$10001=0)),ROWS(O$4:O965))))</f>
        <v/>
      </c>
      <c r="P965" t="str" cm="1">
        <f t="array" ref="P965">IF(ROWS(P$4:P965)&gt;COUNTIFS($B$4:$B$10001,"&lt;&gt;",$C$4:$C$10001,"=0"),"",INDEX($B$4:$B$10001,_xlfn.AGGREGATE(15,6,(ROW($B$4:$B$10001)-ROW($B$4)+1)/(($B$4:$B$10001&lt;&gt;"")*($C$4:$C$10001=0)),ROWS(P$4:P965))))</f>
        <v/>
      </c>
      <c r="Q965" s="10" t="str">
        <f t="shared" ref="Q965:Q1028" si="67">IFERROR(LOG(O965), "")</f>
        <v/>
      </c>
      <c r="R965" s="10" t="str">
        <f t="shared" ref="R965:R1028" si="68">IFERROR($K$4*Q965 + $L$4, "")</f>
        <v/>
      </c>
    </row>
    <row r="966" spans="5:18" x14ac:dyDescent="0.2">
      <c r="E966" t="str" cm="1">
        <f t="array" ref="E966">IF(ROWS(E$4:E966)&gt;COUNTIFS($A$4:$A$10001,"&lt;&gt;",$C$4:$C$10001,"&gt;0"),"",INDEX($A$4:$A$10001,_xlfn.AGGREGATE(15,6,(ROW($A$4:$A$10001)-ROW($A$4)+1)/(($A$4:$A$10001&lt;&gt;"")*($C$4:$C$10001&gt;0)),ROWS(E$4:E966))))</f>
        <v/>
      </c>
      <c r="F966" t="str" cm="1">
        <f t="array" ref="F966">IF(ROWS(F$4:F966)&gt;COUNTIFS($B$4:$B$10001,"&lt;&gt;",$C$4:$C$10001,"&gt;0"),"",INDEX($B$4:$B$10001,_xlfn.AGGREGATE(15,6,(ROW($B$4:$B$10001)-ROW($B$4)+1)/(($B$4:$B$10001&lt;&gt;"")*($C$4:$C$10001&gt;0)),ROWS(F$4:F966))))</f>
        <v/>
      </c>
      <c r="G966" t="str" cm="1">
        <f t="array" ref="G966">IF(ROWS(G$4:G966)&gt;COUNTIFS($C$4:$C$10001,"&lt;&gt;",$C$4:$C$10001,"&gt;0"),"",INDEX($C$4:$C$10001,_xlfn.AGGREGATE(15,6,(ROW($C$4:$C$10001)-ROW($C$4)+1)/(($C$4:$C$10001&lt;&gt;"")*($C$4:$C$10001&gt;0)),ROWS(G$4:G966))))</f>
        <v/>
      </c>
      <c r="H966" s="8">
        <f t="shared" si="65"/>
        <v>0</v>
      </c>
      <c r="I966" s="8">
        <f t="shared" si="66"/>
        <v>0</v>
      </c>
      <c r="J966" s="9"/>
      <c r="K966" s="9"/>
      <c r="L966" s="9"/>
      <c r="M966" s="9"/>
      <c r="N966" s="9"/>
      <c r="O966" t="str" cm="1">
        <f t="array" ref="O966">IF(ROWS(O$4:O966)&gt;COUNTIFS($A$4:$A$10001,"&lt;&gt;",$C$4:$C$10001,"=0"),"",INDEX($A$4:$A$10001,_xlfn.AGGREGATE(15,6,(ROW($A$4:$A$10001)-ROW($A$4)+1)/(($A$4:$A$10001&lt;&gt;"")*($C$4:$C$10001=0)),ROWS(O$4:O966))))</f>
        <v/>
      </c>
      <c r="P966" t="str" cm="1">
        <f t="array" ref="P966">IF(ROWS(P$4:P966)&gt;COUNTIFS($B$4:$B$10001,"&lt;&gt;",$C$4:$C$10001,"=0"),"",INDEX($B$4:$B$10001,_xlfn.AGGREGATE(15,6,(ROW($B$4:$B$10001)-ROW($B$4)+1)/(($B$4:$B$10001&lt;&gt;"")*($C$4:$C$10001=0)),ROWS(P$4:P966))))</f>
        <v/>
      </c>
      <c r="Q966" s="10" t="str">
        <f t="shared" si="67"/>
        <v/>
      </c>
      <c r="R966" s="10" t="str">
        <f t="shared" si="68"/>
        <v/>
      </c>
    </row>
    <row r="967" spans="5:18" x14ac:dyDescent="0.2">
      <c r="E967" t="str" cm="1">
        <f t="array" ref="E967">IF(ROWS(E$4:E967)&gt;COUNTIFS($A$4:$A$10001,"&lt;&gt;",$C$4:$C$10001,"&gt;0"),"",INDEX($A$4:$A$10001,_xlfn.AGGREGATE(15,6,(ROW($A$4:$A$10001)-ROW($A$4)+1)/(($A$4:$A$10001&lt;&gt;"")*($C$4:$C$10001&gt;0)),ROWS(E$4:E967))))</f>
        <v/>
      </c>
      <c r="F967" t="str" cm="1">
        <f t="array" ref="F967">IF(ROWS(F$4:F967)&gt;COUNTIFS($B$4:$B$10001,"&lt;&gt;",$C$4:$C$10001,"&gt;0"),"",INDEX($B$4:$B$10001,_xlfn.AGGREGATE(15,6,(ROW($B$4:$B$10001)-ROW($B$4)+1)/(($B$4:$B$10001&lt;&gt;"")*($C$4:$C$10001&gt;0)),ROWS(F$4:F967))))</f>
        <v/>
      </c>
      <c r="G967" t="str" cm="1">
        <f t="array" ref="G967">IF(ROWS(G$4:G967)&gt;COUNTIFS($C$4:$C$10001,"&lt;&gt;",$C$4:$C$10001,"&gt;0"),"",INDEX($C$4:$C$10001,_xlfn.AGGREGATE(15,6,(ROW($C$4:$C$10001)-ROW($C$4)+1)/(($C$4:$C$10001&lt;&gt;"")*($C$4:$C$10001&gt;0)),ROWS(G$4:G967))))</f>
        <v/>
      </c>
      <c r="H967" s="8">
        <f t="shared" si="65"/>
        <v>0</v>
      </c>
      <c r="I967" s="8">
        <f t="shared" si="66"/>
        <v>0</v>
      </c>
      <c r="J967" s="9"/>
      <c r="K967" s="9"/>
      <c r="L967" s="9"/>
      <c r="M967" s="9"/>
      <c r="N967" s="9"/>
      <c r="O967" t="str" cm="1">
        <f t="array" ref="O967">IF(ROWS(O$4:O967)&gt;COUNTIFS($A$4:$A$10001,"&lt;&gt;",$C$4:$C$10001,"=0"),"",INDEX($A$4:$A$10001,_xlfn.AGGREGATE(15,6,(ROW($A$4:$A$10001)-ROW($A$4)+1)/(($A$4:$A$10001&lt;&gt;"")*($C$4:$C$10001=0)),ROWS(O$4:O967))))</f>
        <v/>
      </c>
      <c r="P967" t="str" cm="1">
        <f t="array" ref="P967">IF(ROWS(P$4:P967)&gt;COUNTIFS($B$4:$B$10001,"&lt;&gt;",$C$4:$C$10001,"=0"),"",INDEX($B$4:$B$10001,_xlfn.AGGREGATE(15,6,(ROW($B$4:$B$10001)-ROW($B$4)+1)/(($B$4:$B$10001&lt;&gt;"")*($C$4:$C$10001=0)),ROWS(P$4:P967))))</f>
        <v/>
      </c>
      <c r="Q967" s="10" t="str">
        <f t="shared" si="67"/>
        <v/>
      </c>
      <c r="R967" s="10" t="str">
        <f t="shared" si="68"/>
        <v/>
      </c>
    </row>
    <row r="968" spans="5:18" x14ac:dyDescent="0.2">
      <c r="E968" t="str" cm="1">
        <f t="array" ref="E968">IF(ROWS(E$4:E968)&gt;COUNTIFS($A$4:$A$10001,"&lt;&gt;",$C$4:$C$10001,"&gt;0"),"",INDEX($A$4:$A$10001,_xlfn.AGGREGATE(15,6,(ROW($A$4:$A$10001)-ROW($A$4)+1)/(($A$4:$A$10001&lt;&gt;"")*($C$4:$C$10001&gt;0)),ROWS(E$4:E968))))</f>
        <v/>
      </c>
      <c r="F968" t="str" cm="1">
        <f t="array" ref="F968">IF(ROWS(F$4:F968)&gt;COUNTIFS($B$4:$B$10001,"&lt;&gt;",$C$4:$C$10001,"&gt;0"),"",INDEX($B$4:$B$10001,_xlfn.AGGREGATE(15,6,(ROW($B$4:$B$10001)-ROW($B$4)+1)/(($B$4:$B$10001&lt;&gt;"")*($C$4:$C$10001&gt;0)),ROWS(F$4:F968))))</f>
        <v/>
      </c>
      <c r="G968" t="str" cm="1">
        <f t="array" ref="G968">IF(ROWS(G$4:G968)&gt;COUNTIFS($C$4:$C$10001,"&lt;&gt;",$C$4:$C$10001,"&gt;0"),"",INDEX($C$4:$C$10001,_xlfn.AGGREGATE(15,6,(ROW($C$4:$C$10001)-ROW($C$4)+1)/(($C$4:$C$10001&lt;&gt;"")*($C$4:$C$10001&gt;0)),ROWS(G$4:G968))))</f>
        <v/>
      </c>
      <c r="H968" s="8">
        <f t="shared" si="65"/>
        <v>0</v>
      </c>
      <c r="I968" s="8">
        <f t="shared" si="66"/>
        <v>0</v>
      </c>
      <c r="J968" s="9"/>
      <c r="K968" s="9"/>
      <c r="L968" s="9"/>
      <c r="M968" s="9"/>
      <c r="N968" s="9"/>
      <c r="O968" t="str" cm="1">
        <f t="array" ref="O968">IF(ROWS(O$4:O968)&gt;COUNTIFS($A$4:$A$10001,"&lt;&gt;",$C$4:$C$10001,"=0"),"",INDEX($A$4:$A$10001,_xlfn.AGGREGATE(15,6,(ROW($A$4:$A$10001)-ROW($A$4)+1)/(($A$4:$A$10001&lt;&gt;"")*($C$4:$C$10001=0)),ROWS(O$4:O968))))</f>
        <v/>
      </c>
      <c r="P968" t="str" cm="1">
        <f t="array" ref="P968">IF(ROWS(P$4:P968)&gt;COUNTIFS($B$4:$B$10001,"&lt;&gt;",$C$4:$C$10001,"=0"),"",INDEX($B$4:$B$10001,_xlfn.AGGREGATE(15,6,(ROW($B$4:$B$10001)-ROW($B$4)+1)/(($B$4:$B$10001&lt;&gt;"")*($C$4:$C$10001=0)),ROWS(P$4:P968))))</f>
        <v/>
      </c>
      <c r="Q968" s="10" t="str">
        <f t="shared" si="67"/>
        <v/>
      </c>
      <c r="R968" s="10" t="str">
        <f t="shared" si="68"/>
        <v/>
      </c>
    </row>
    <row r="969" spans="5:18" x14ac:dyDescent="0.2">
      <c r="E969" t="str" cm="1">
        <f t="array" ref="E969">IF(ROWS(E$4:E969)&gt;COUNTIFS($A$4:$A$10001,"&lt;&gt;",$C$4:$C$10001,"&gt;0"),"",INDEX($A$4:$A$10001,_xlfn.AGGREGATE(15,6,(ROW($A$4:$A$10001)-ROW($A$4)+1)/(($A$4:$A$10001&lt;&gt;"")*($C$4:$C$10001&gt;0)),ROWS(E$4:E969))))</f>
        <v/>
      </c>
      <c r="F969" t="str" cm="1">
        <f t="array" ref="F969">IF(ROWS(F$4:F969)&gt;COUNTIFS($B$4:$B$10001,"&lt;&gt;",$C$4:$C$10001,"&gt;0"),"",INDEX($B$4:$B$10001,_xlfn.AGGREGATE(15,6,(ROW($B$4:$B$10001)-ROW($B$4)+1)/(($B$4:$B$10001&lt;&gt;"")*($C$4:$C$10001&gt;0)),ROWS(F$4:F969))))</f>
        <v/>
      </c>
      <c r="G969" t="str" cm="1">
        <f t="array" ref="G969">IF(ROWS(G$4:G969)&gt;COUNTIFS($C$4:$C$10001,"&lt;&gt;",$C$4:$C$10001,"&gt;0"),"",INDEX($C$4:$C$10001,_xlfn.AGGREGATE(15,6,(ROW($C$4:$C$10001)-ROW($C$4)+1)/(($C$4:$C$10001&lt;&gt;"")*($C$4:$C$10001&gt;0)),ROWS(G$4:G969))))</f>
        <v/>
      </c>
      <c r="H969" s="8">
        <f t="shared" si="65"/>
        <v>0</v>
      </c>
      <c r="I969" s="8">
        <f t="shared" si="66"/>
        <v>0</v>
      </c>
      <c r="J969" s="9"/>
      <c r="K969" s="9"/>
      <c r="L969" s="9"/>
      <c r="M969" s="9"/>
      <c r="N969" s="9"/>
      <c r="O969" t="str" cm="1">
        <f t="array" ref="O969">IF(ROWS(O$4:O969)&gt;COUNTIFS($A$4:$A$10001,"&lt;&gt;",$C$4:$C$10001,"=0"),"",INDEX($A$4:$A$10001,_xlfn.AGGREGATE(15,6,(ROW($A$4:$A$10001)-ROW($A$4)+1)/(($A$4:$A$10001&lt;&gt;"")*($C$4:$C$10001=0)),ROWS(O$4:O969))))</f>
        <v/>
      </c>
      <c r="P969" t="str" cm="1">
        <f t="array" ref="P969">IF(ROWS(P$4:P969)&gt;COUNTIFS($B$4:$B$10001,"&lt;&gt;",$C$4:$C$10001,"=0"),"",INDEX($B$4:$B$10001,_xlfn.AGGREGATE(15,6,(ROW($B$4:$B$10001)-ROW($B$4)+1)/(($B$4:$B$10001&lt;&gt;"")*($C$4:$C$10001=0)),ROWS(P$4:P969))))</f>
        <v/>
      </c>
      <c r="Q969" s="10" t="str">
        <f t="shared" si="67"/>
        <v/>
      </c>
      <c r="R969" s="10" t="str">
        <f t="shared" si="68"/>
        <v/>
      </c>
    </row>
    <row r="970" spans="5:18" x14ac:dyDescent="0.2">
      <c r="E970" t="str" cm="1">
        <f t="array" ref="E970">IF(ROWS(E$4:E970)&gt;COUNTIFS($A$4:$A$10001,"&lt;&gt;",$C$4:$C$10001,"&gt;0"),"",INDEX($A$4:$A$10001,_xlfn.AGGREGATE(15,6,(ROW($A$4:$A$10001)-ROW($A$4)+1)/(($A$4:$A$10001&lt;&gt;"")*($C$4:$C$10001&gt;0)),ROWS(E$4:E970))))</f>
        <v/>
      </c>
      <c r="F970" t="str" cm="1">
        <f t="array" ref="F970">IF(ROWS(F$4:F970)&gt;COUNTIFS($B$4:$B$10001,"&lt;&gt;",$C$4:$C$10001,"&gt;0"),"",INDEX($B$4:$B$10001,_xlfn.AGGREGATE(15,6,(ROW($B$4:$B$10001)-ROW($B$4)+1)/(($B$4:$B$10001&lt;&gt;"")*($C$4:$C$10001&gt;0)),ROWS(F$4:F970))))</f>
        <v/>
      </c>
      <c r="G970" t="str" cm="1">
        <f t="array" ref="G970">IF(ROWS(G$4:G970)&gt;COUNTIFS($C$4:$C$10001,"&lt;&gt;",$C$4:$C$10001,"&gt;0"),"",INDEX($C$4:$C$10001,_xlfn.AGGREGATE(15,6,(ROW($C$4:$C$10001)-ROW($C$4)+1)/(($C$4:$C$10001&lt;&gt;"")*($C$4:$C$10001&gt;0)),ROWS(G$4:G970))))</f>
        <v/>
      </c>
      <c r="H970" s="8">
        <f t="shared" si="65"/>
        <v>0</v>
      </c>
      <c r="I970" s="8">
        <f t="shared" si="66"/>
        <v>0</v>
      </c>
      <c r="J970" s="9"/>
      <c r="K970" s="9"/>
      <c r="L970" s="9"/>
      <c r="M970" s="9"/>
      <c r="N970" s="9"/>
      <c r="O970" t="str" cm="1">
        <f t="array" ref="O970">IF(ROWS(O$4:O970)&gt;COUNTIFS($A$4:$A$10001,"&lt;&gt;",$C$4:$C$10001,"=0"),"",INDEX($A$4:$A$10001,_xlfn.AGGREGATE(15,6,(ROW($A$4:$A$10001)-ROW($A$4)+1)/(($A$4:$A$10001&lt;&gt;"")*($C$4:$C$10001=0)),ROWS(O$4:O970))))</f>
        <v/>
      </c>
      <c r="P970" t="str" cm="1">
        <f t="array" ref="P970">IF(ROWS(P$4:P970)&gt;COUNTIFS($B$4:$B$10001,"&lt;&gt;",$C$4:$C$10001,"=0"),"",INDEX($B$4:$B$10001,_xlfn.AGGREGATE(15,6,(ROW($B$4:$B$10001)-ROW($B$4)+1)/(($B$4:$B$10001&lt;&gt;"")*($C$4:$C$10001=0)),ROWS(P$4:P970))))</f>
        <v/>
      </c>
      <c r="Q970" s="10" t="str">
        <f t="shared" si="67"/>
        <v/>
      </c>
      <c r="R970" s="10" t="str">
        <f t="shared" si="68"/>
        <v/>
      </c>
    </row>
    <row r="971" spans="5:18" x14ac:dyDescent="0.2">
      <c r="E971" t="str" cm="1">
        <f t="array" ref="E971">IF(ROWS(E$4:E971)&gt;COUNTIFS($A$4:$A$10001,"&lt;&gt;",$C$4:$C$10001,"&gt;0"),"",INDEX($A$4:$A$10001,_xlfn.AGGREGATE(15,6,(ROW($A$4:$A$10001)-ROW($A$4)+1)/(($A$4:$A$10001&lt;&gt;"")*($C$4:$C$10001&gt;0)),ROWS(E$4:E971))))</f>
        <v/>
      </c>
      <c r="F971" t="str" cm="1">
        <f t="array" ref="F971">IF(ROWS(F$4:F971)&gt;COUNTIFS($B$4:$B$10001,"&lt;&gt;",$C$4:$C$10001,"&gt;0"),"",INDEX($B$4:$B$10001,_xlfn.AGGREGATE(15,6,(ROW($B$4:$B$10001)-ROW($B$4)+1)/(($B$4:$B$10001&lt;&gt;"")*($C$4:$C$10001&gt;0)),ROWS(F$4:F971))))</f>
        <v/>
      </c>
      <c r="G971" t="str" cm="1">
        <f t="array" ref="G971">IF(ROWS(G$4:G971)&gt;COUNTIFS($C$4:$C$10001,"&lt;&gt;",$C$4:$C$10001,"&gt;0"),"",INDEX($C$4:$C$10001,_xlfn.AGGREGATE(15,6,(ROW($C$4:$C$10001)-ROW($C$4)+1)/(($C$4:$C$10001&lt;&gt;"")*($C$4:$C$10001&gt;0)),ROWS(G$4:G971))))</f>
        <v/>
      </c>
      <c r="H971" s="8">
        <f t="shared" si="65"/>
        <v>0</v>
      </c>
      <c r="I971" s="8">
        <f t="shared" si="66"/>
        <v>0</v>
      </c>
      <c r="J971" s="9"/>
      <c r="K971" s="9"/>
      <c r="L971" s="9"/>
      <c r="M971" s="9"/>
      <c r="N971" s="9"/>
      <c r="O971" t="str" cm="1">
        <f t="array" ref="O971">IF(ROWS(O$4:O971)&gt;COUNTIFS($A$4:$A$10001,"&lt;&gt;",$C$4:$C$10001,"=0"),"",INDEX($A$4:$A$10001,_xlfn.AGGREGATE(15,6,(ROW($A$4:$A$10001)-ROW($A$4)+1)/(($A$4:$A$10001&lt;&gt;"")*($C$4:$C$10001=0)),ROWS(O$4:O971))))</f>
        <v/>
      </c>
      <c r="P971" t="str" cm="1">
        <f t="array" ref="P971">IF(ROWS(P$4:P971)&gt;COUNTIFS($B$4:$B$10001,"&lt;&gt;",$C$4:$C$10001,"=0"),"",INDEX($B$4:$B$10001,_xlfn.AGGREGATE(15,6,(ROW($B$4:$B$10001)-ROW($B$4)+1)/(($B$4:$B$10001&lt;&gt;"")*($C$4:$C$10001=0)),ROWS(P$4:P971))))</f>
        <v/>
      </c>
      <c r="Q971" s="10" t="str">
        <f t="shared" si="67"/>
        <v/>
      </c>
      <c r="R971" s="10" t="str">
        <f t="shared" si="68"/>
        <v/>
      </c>
    </row>
    <row r="972" spans="5:18" x14ac:dyDescent="0.2">
      <c r="E972" t="str" cm="1">
        <f t="array" ref="E972">IF(ROWS(E$4:E972)&gt;COUNTIFS($A$4:$A$10001,"&lt;&gt;",$C$4:$C$10001,"&gt;0"),"",INDEX($A$4:$A$10001,_xlfn.AGGREGATE(15,6,(ROW($A$4:$A$10001)-ROW($A$4)+1)/(($A$4:$A$10001&lt;&gt;"")*($C$4:$C$10001&gt;0)),ROWS(E$4:E972))))</f>
        <v/>
      </c>
      <c r="F972" t="str" cm="1">
        <f t="array" ref="F972">IF(ROWS(F$4:F972)&gt;COUNTIFS($B$4:$B$10001,"&lt;&gt;",$C$4:$C$10001,"&gt;0"),"",INDEX($B$4:$B$10001,_xlfn.AGGREGATE(15,6,(ROW($B$4:$B$10001)-ROW($B$4)+1)/(($B$4:$B$10001&lt;&gt;"")*($C$4:$C$10001&gt;0)),ROWS(F$4:F972))))</f>
        <v/>
      </c>
      <c r="G972" t="str" cm="1">
        <f t="array" ref="G972">IF(ROWS(G$4:G972)&gt;COUNTIFS($C$4:$C$10001,"&lt;&gt;",$C$4:$C$10001,"&gt;0"),"",INDEX($C$4:$C$10001,_xlfn.AGGREGATE(15,6,(ROW($C$4:$C$10001)-ROW($C$4)+1)/(($C$4:$C$10001&lt;&gt;"")*($C$4:$C$10001&gt;0)),ROWS(G$4:G972))))</f>
        <v/>
      </c>
      <c r="H972" s="8">
        <f t="shared" si="65"/>
        <v>0</v>
      </c>
      <c r="I972" s="8">
        <f t="shared" si="66"/>
        <v>0</v>
      </c>
      <c r="J972" s="9"/>
      <c r="K972" s="9"/>
      <c r="L972" s="9"/>
      <c r="M972" s="9"/>
      <c r="N972" s="9"/>
      <c r="O972" t="str" cm="1">
        <f t="array" ref="O972">IF(ROWS(O$4:O972)&gt;COUNTIFS($A$4:$A$10001,"&lt;&gt;",$C$4:$C$10001,"=0"),"",INDEX($A$4:$A$10001,_xlfn.AGGREGATE(15,6,(ROW($A$4:$A$10001)-ROW($A$4)+1)/(($A$4:$A$10001&lt;&gt;"")*($C$4:$C$10001=0)),ROWS(O$4:O972))))</f>
        <v/>
      </c>
      <c r="P972" t="str" cm="1">
        <f t="array" ref="P972">IF(ROWS(P$4:P972)&gt;COUNTIFS($B$4:$B$10001,"&lt;&gt;",$C$4:$C$10001,"=0"),"",INDEX($B$4:$B$10001,_xlfn.AGGREGATE(15,6,(ROW($B$4:$B$10001)-ROW($B$4)+1)/(($B$4:$B$10001&lt;&gt;"")*($C$4:$C$10001=0)),ROWS(P$4:P972))))</f>
        <v/>
      </c>
      <c r="Q972" s="10" t="str">
        <f t="shared" si="67"/>
        <v/>
      </c>
      <c r="R972" s="10" t="str">
        <f t="shared" si="68"/>
        <v/>
      </c>
    </row>
    <row r="973" spans="5:18" x14ac:dyDescent="0.2">
      <c r="E973" t="str" cm="1">
        <f t="array" ref="E973">IF(ROWS(E$4:E973)&gt;COUNTIFS($A$4:$A$10001,"&lt;&gt;",$C$4:$C$10001,"&gt;0"),"",INDEX($A$4:$A$10001,_xlfn.AGGREGATE(15,6,(ROW($A$4:$A$10001)-ROW($A$4)+1)/(($A$4:$A$10001&lt;&gt;"")*($C$4:$C$10001&gt;0)),ROWS(E$4:E973))))</f>
        <v/>
      </c>
      <c r="F973" t="str" cm="1">
        <f t="array" ref="F973">IF(ROWS(F$4:F973)&gt;COUNTIFS($B$4:$B$10001,"&lt;&gt;",$C$4:$C$10001,"&gt;0"),"",INDEX($B$4:$B$10001,_xlfn.AGGREGATE(15,6,(ROW($B$4:$B$10001)-ROW($B$4)+1)/(($B$4:$B$10001&lt;&gt;"")*($C$4:$C$10001&gt;0)),ROWS(F$4:F973))))</f>
        <v/>
      </c>
      <c r="G973" t="str" cm="1">
        <f t="array" ref="G973">IF(ROWS(G$4:G973)&gt;COUNTIFS($C$4:$C$10001,"&lt;&gt;",$C$4:$C$10001,"&gt;0"),"",INDEX($C$4:$C$10001,_xlfn.AGGREGATE(15,6,(ROW($C$4:$C$10001)-ROW($C$4)+1)/(($C$4:$C$10001&lt;&gt;"")*($C$4:$C$10001&gt;0)),ROWS(G$4:G973))))</f>
        <v/>
      </c>
      <c r="H973" s="8">
        <f t="shared" si="65"/>
        <v>0</v>
      </c>
      <c r="I973" s="8">
        <f t="shared" si="66"/>
        <v>0</v>
      </c>
      <c r="J973" s="9"/>
      <c r="K973" s="9"/>
      <c r="L973" s="9"/>
      <c r="M973" s="9"/>
      <c r="N973" s="9"/>
      <c r="O973" t="str" cm="1">
        <f t="array" ref="O973">IF(ROWS(O$4:O973)&gt;COUNTIFS($A$4:$A$10001,"&lt;&gt;",$C$4:$C$10001,"=0"),"",INDEX($A$4:$A$10001,_xlfn.AGGREGATE(15,6,(ROW($A$4:$A$10001)-ROW($A$4)+1)/(($A$4:$A$10001&lt;&gt;"")*($C$4:$C$10001=0)),ROWS(O$4:O973))))</f>
        <v/>
      </c>
      <c r="P973" t="str" cm="1">
        <f t="array" ref="P973">IF(ROWS(P$4:P973)&gt;COUNTIFS($B$4:$B$10001,"&lt;&gt;",$C$4:$C$10001,"=0"),"",INDEX($B$4:$B$10001,_xlfn.AGGREGATE(15,6,(ROW($B$4:$B$10001)-ROW($B$4)+1)/(($B$4:$B$10001&lt;&gt;"")*($C$4:$C$10001=0)),ROWS(P$4:P973))))</f>
        <v/>
      </c>
      <c r="Q973" s="10" t="str">
        <f t="shared" si="67"/>
        <v/>
      </c>
      <c r="R973" s="10" t="str">
        <f t="shared" si="68"/>
        <v/>
      </c>
    </row>
    <row r="974" spans="5:18" x14ac:dyDescent="0.2">
      <c r="E974" t="str" cm="1">
        <f t="array" ref="E974">IF(ROWS(E$4:E974)&gt;COUNTIFS($A$4:$A$10001,"&lt;&gt;",$C$4:$C$10001,"&gt;0"),"",INDEX($A$4:$A$10001,_xlfn.AGGREGATE(15,6,(ROW($A$4:$A$10001)-ROW($A$4)+1)/(($A$4:$A$10001&lt;&gt;"")*($C$4:$C$10001&gt;0)),ROWS(E$4:E974))))</f>
        <v/>
      </c>
      <c r="F974" t="str" cm="1">
        <f t="array" ref="F974">IF(ROWS(F$4:F974)&gt;COUNTIFS($B$4:$B$10001,"&lt;&gt;",$C$4:$C$10001,"&gt;0"),"",INDEX($B$4:$B$10001,_xlfn.AGGREGATE(15,6,(ROW($B$4:$B$10001)-ROW($B$4)+1)/(($B$4:$B$10001&lt;&gt;"")*($C$4:$C$10001&gt;0)),ROWS(F$4:F974))))</f>
        <v/>
      </c>
      <c r="G974" t="str" cm="1">
        <f t="array" ref="G974">IF(ROWS(G$4:G974)&gt;COUNTIFS($C$4:$C$10001,"&lt;&gt;",$C$4:$C$10001,"&gt;0"),"",INDEX($C$4:$C$10001,_xlfn.AGGREGATE(15,6,(ROW($C$4:$C$10001)-ROW($C$4)+1)/(($C$4:$C$10001&lt;&gt;"")*($C$4:$C$10001&gt;0)),ROWS(G$4:G974))))</f>
        <v/>
      </c>
      <c r="H974" s="8">
        <f t="shared" si="65"/>
        <v>0</v>
      </c>
      <c r="I974" s="8">
        <f t="shared" si="66"/>
        <v>0</v>
      </c>
      <c r="J974" s="9"/>
      <c r="K974" s="9"/>
      <c r="L974" s="9"/>
      <c r="M974" s="9"/>
      <c r="N974" s="9"/>
      <c r="O974" t="str" cm="1">
        <f t="array" ref="O974">IF(ROWS(O$4:O974)&gt;COUNTIFS($A$4:$A$10001,"&lt;&gt;",$C$4:$C$10001,"=0"),"",INDEX($A$4:$A$10001,_xlfn.AGGREGATE(15,6,(ROW($A$4:$A$10001)-ROW($A$4)+1)/(($A$4:$A$10001&lt;&gt;"")*($C$4:$C$10001=0)),ROWS(O$4:O974))))</f>
        <v/>
      </c>
      <c r="P974" t="str" cm="1">
        <f t="array" ref="P974">IF(ROWS(P$4:P974)&gt;COUNTIFS($B$4:$B$10001,"&lt;&gt;",$C$4:$C$10001,"=0"),"",INDEX($B$4:$B$10001,_xlfn.AGGREGATE(15,6,(ROW($B$4:$B$10001)-ROW($B$4)+1)/(($B$4:$B$10001&lt;&gt;"")*($C$4:$C$10001=0)),ROWS(P$4:P974))))</f>
        <v/>
      </c>
      <c r="Q974" s="10" t="str">
        <f t="shared" si="67"/>
        <v/>
      </c>
      <c r="R974" s="10" t="str">
        <f t="shared" si="68"/>
        <v/>
      </c>
    </row>
    <row r="975" spans="5:18" x14ac:dyDescent="0.2">
      <c r="E975" t="str" cm="1">
        <f t="array" ref="E975">IF(ROWS(E$4:E975)&gt;COUNTIFS($A$4:$A$10001,"&lt;&gt;",$C$4:$C$10001,"&gt;0"),"",INDEX($A$4:$A$10001,_xlfn.AGGREGATE(15,6,(ROW($A$4:$A$10001)-ROW($A$4)+1)/(($A$4:$A$10001&lt;&gt;"")*($C$4:$C$10001&gt;0)),ROWS(E$4:E975))))</f>
        <v/>
      </c>
      <c r="F975" t="str" cm="1">
        <f t="array" ref="F975">IF(ROWS(F$4:F975)&gt;COUNTIFS($B$4:$B$10001,"&lt;&gt;",$C$4:$C$10001,"&gt;0"),"",INDEX($B$4:$B$10001,_xlfn.AGGREGATE(15,6,(ROW($B$4:$B$10001)-ROW($B$4)+1)/(($B$4:$B$10001&lt;&gt;"")*($C$4:$C$10001&gt;0)),ROWS(F$4:F975))))</f>
        <v/>
      </c>
      <c r="G975" t="str" cm="1">
        <f t="array" ref="G975">IF(ROWS(G$4:G975)&gt;COUNTIFS($C$4:$C$10001,"&lt;&gt;",$C$4:$C$10001,"&gt;0"),"",INDEX($C$4:$C$10001,_xlfn.AGGREGATE(15,6,(ROW($C$4:$C$10001)-ROW($C$4)+1)/(($C$4:$C$10001&lt;&gt;"")*($C$4:$C$10001&gt;0)),ROWS(G$4:G975))))</f>
        <v/>
      </c>
      <c r="H975" s="8">
        <f t="shared" si="65"/>
        <v>0</v>
      </c>
      <c r="I975" s="8">
        <f t="shared" si="66"/>
        <v>0</v>
      </c>
      <c r="J975" s="9"/>
      <c r="K975" s="9"/>
      <c r="L975" s="9"/>
      <c r="M975" s="9"/>
      <c r="N975" s="9"/>
      <c r="O975" t="str" cm="1">
        <f t="array" ref="O975">IF(ROWS(O$4:O975)&gt;COUNTIFS($A$4:$A$10001,"&lt;&gt;",$C$4:$C$10001,"=0"),"",INDEX($A$4:$A$10001,_xlfn.AGGREGATE(15,6,(ROW($A$4:$A$10001)-ROW($A$4)+1)/(($A$4:$A$10001&lt;&gt;"")*($C$4:$C$10001=0)),ROWS(O$4:O975))))</f>
        <v/>
      </c>
      <c r="P975" t="str" cm="1">
        <f t="array" ref="P975">IF(ROWS(P$4:P975)&gt;COUNTIFS($B$4:$B$10001,"&lt;&gt;",$C$4:$C$10001,"=0"),"",INDEX($B$4:$B$10001,_xlfn.AGGREGATE(15,6,(ROW($B$4:$B$10001)-ROW($B$4)+1)/(($B$4:$B$10001&lt;&gt;"")*($C$4:$C$10001=0)),ROWS(P$4:P975))))</f>
        <v/>
      </c>
      <c r="Q975" s="10" t="str">
        <f t="shared" si="67"/>
        <v/>
      </c>
      <c r="R975" s="10" t="str">
        <f t="shared" si="68"/>
        <v/>
      </c>
    </row>
    <row r="976" spans="5:18" x14ac:dyDescent="0.2">
      <c r="E976" t="str" cm="1">
        <f t="array" ref="E976">IF(ROWS(E$4:E976)&gt;COUNTIFS($A$4:$A$10001,"&lt;&gt;",$C$4:$C$10001,"&gt;0"),"",INDEX($A$4:$A$10001,_xlfn.AGGREGATE(15,6,(ROW($A$4:$A$10001)-ROW($A$4)+1)/(($A$4:$A$10001&lt;&gt;"")*($C$4:$C$10001&gt;0)),ROWS(E$4:E976))))</f>
        <v/>
      </c>
      <c r="F976" t="str" cm="1">
        <f t="array" ref="F976">IF(ROWS(F$4:F976)&gt;COUNTIFS($B$4:$B$10001,"&lt;&gt;",$C$4:$C$10001,"&gt;0"),"",INDEX($B$4:$B$10001,_xlfn.AGGREGATE(15,6,(ROW($B$4:$B$10001)-ROW($B$4)+1)/(($B$4:$B$10001&lt;&gt;"")*($C$4:$C$10001&gt;0)),ROWS(F$4:F976))))</f>
        <v/>
      </c>
      <c r="G976" t="str" cm="1">
        <f t="array" ref="G976">IF(ROWS(G$4:G976)&gt;COUNTIFS($C$4:$C$10001,"&lt;&gt;",$C$4:$C$10001,"&gt;0"),"",INDEX($C$4:$C$10001,_xlfn.AGGREGATE(15,6,(ROW($C$4:$C$10001)-ROW($C$4)+1)/(($C$4:$C$10001&lt;&gt;"")*($C$4:$C$10001&gt;0)),ROWS(G$4:G976))))</f>
        <v/>
      </c>
      <c r="H976" s="8">
        <f t="shared" si="65"/>
        <v>0</v>
      </c>
      <c r="I976" s="8">
        <f t="shared" si="66"/>
        <v>0</v>
      </c>
      <c r="J976" s="9"/>
      <c r="K976" s="9"/>
      <c r="L976" s="9"/>
      <c r="M976" s="9"/>
      <c r="N976" s="9"/>
      <c r="O976" t="str" cm="1">
        <f t="array" ref="O976">IF(ROWS(O$4:O976)&gt;COUNTIFS($A$4:$A$10001,"&lt;&gt;",$C$4:$C$10001,"=0"),"",INDEX($A$4:$A$10001,_xlfn.AGGREGATE(15,6,(ROW($A$4:$A$10001)-ROW($A$4)+1)/(($A$4:$A$10001&lt;&gt;"")*($C$4:$C$10001=0)),ROWS(O$4:O976))))</f>
        <v/>
      </c>
      <c r="P976" t="str" cm="1">
        <f t="array" ref="P976">IF(ROWS(P$4:P976)&gt;COUNTIFS($B$4:$B$10001,"&lt;&gt;",$C$4:$C$10001,"=0"),"",INDEX($B$4:$B$10001,_xlfn.AGGREGATE(15,6,(ROW($B$4:$B$10001)-ROW($B$4)+1)/(($B$4:$B$10001&lt;&gt;"")*($C$4:$C$10001=0)),ROWS(P$4:P976))))</f>
        <v/>
      </c>
      <c r="Q976" s="10" t="str">
        <f t="shared" si="67"/>
        <v/>
      </c>
      <c r="R976" s="10" t="str">
        <f t="shared" si="68"/>
        <v/>
      </c>
    </row>
    <row r="977" spans="5:18" x14ac:dyDescent="0.2">
      <c r="E977" t="str" cm="1">
        <f t="array" ref="E977">IF(ROWS(E$4:E977)&gt;COUNTIFS($A$4:$A$10001,"&lt;&gt;",$C$4:$C$10001,"&gt;0"),"",INDEX($A$4:$A$10001,_xlfn.AGGREGATE(15,6,(ROW($A$4:$A$10001)-ROW($A$4)+1)/(($A$4:$A$10001&lt;&gt;"")*($C$4:$C$10001&gt;0)),ROWS(E$4:E977))))</f>
        <v/>
      </c>
      <c r="F977" t="str" cm="1">
        <f t="array" ref="F977">IF(ROWS(F$4:F977)&gt;COUNTIFS($B$4:$B$10001,"&lt;&gt;",$C$4:$C$10001,"&gt;0"),"",INDEX($B$4:$B$10001,_xlfn.AGGREGATE(15,6,(ROW($B$4:$B$10001)-ROW($B$4)+1)/(($B$4:$B$10001&lt;&gt;"")*($C$4:$C$10001&gt;0)),ROWS(F$4:F977))))</f>
        <v/>
      </c>
      <c r="G977" t="str" cm="1">
        <f t="array" ref="G977">IF(ROWS(G$4:G977)&gt;COUNTIFS($C$4:$C$10001,"&lt;&gt;",$C$4:$C$10001,"&gt;0"),"",INDEX($C$4:$C$10001,_xlfn.AGGREGATE(15,6,(ROW($C$4:$C$10001)-ROW($C$4)+1)/(($C$4:$C$10001&lt;&gt;"")*($C$4:$C$10001&gt;0)),ROWS(G$4:G977))))</f>
        <v/>
      </c>
      <c r="H977" s="8">
        <f t="shared" si="65"/>
        <v>0</v>
      </c>
      <c r="I977" s="8">
        <f t="shared" si="66"/>
        <v>0</v>
      </c>
      <c r="J977" s="9"/>
      <c r="K977" s="9"/>
      <c r="L977" s="9"/>
      <c r="M977" s="9"/>
      <c r="N977" s="9"/>
      <c r="O977" t="str" cm="1">
        <f t="array" ref="O977">IF(ROWS(O$4:O977)&gt;COUNTIFS($A$4:$A$10001,"&lt;&gt;",$C$4:$C$10001,"=0"),"",INDEX($A$4:$A$10001,_xlfn.AGGREGATE(15,6,(ROW($A$4:$A$10001)-ROW($A$4)+1)/(($A$4:$A$10001&lt;&gt;"")*($C$4:$C$10001=0)),ROWS(O$4:O977))))</f>
        <v/>
      </c>
      <c r="P977" t="str" cm="1">
        <f t="array" ref="P977">IF(ROWS(P$4:P977)&gt;COUNTIFS($B$4:$B$10001,"&lt;&gt;",$C$4:$C$10001,"=0"),"",INDEX($B$4:$B$10001,_xlfn.AGGREGATE(15,6,(ROW($B$4:$B$10001)-ROW($B$4)+1)/(($B$4:$B$10001&lt;&gt;"")*($C$4:$C$10001=0)),ROWS(P$4:P977))))</f>
        <v/>
      </c>
      <c r="Q977" s="10" t="str">
        <f t="shared" si="67"/>
        <v/>
      </c>
      <c r="R977" s="10" t="str">
        <f t="shared" si="68"/>
        <v/>
      </c>
    </row>
    <row r="978" spans="5:18" x14ac:dyDescent="0.2">
      <c r="E978" t="str" cm="1">
        <f t="array" ref="E978">IF(ROWS(E$4:E978)&gt;COUNTIFS($A$4:$A$10001,"&lt;&gt;",$C$4:$C$10001,"&gt;0"),"",INDEX($A$4:$A$10001,_xlfn.AGGREGATE(15,6,(ROW($A$4:$A$10001)-ROW($A$4)+1)/(($A$4:$A$10001&lt;&gt;"")*($C$4:$C$10001&gt;0)),ROWS(E$4:E978))))</f>
        <v/>
      </c>
      <c r="F978" t="str" cm="1">
        <f t="array" ref="F978">IF(ROWS(F$4:F978)&gt;COUNTIFS($B$4:$B$10001,"&lt;&gt;",$C$4:$C$10001,"&gt;0"),"",INDEX($B$4:$B$10001,_xlfn.AGGREGATE(15,6,(ROW($B$4:$B$10001)-ROW($B$4)+1)/(($B$4:$B$10001&lt;&gt;"")*($C$4:$C$10001&gt;0)),ROWS(F$4:F978))))</f>
        <v/>
      </c>
      <c r="G978" t="str" cm="1">
        <f t="array" ref="G978">IF(ROWS(G$4:G978)&gt;COUNTIFS($C$4:$C$10001,"&lt;&gt;",$C$4:$C$10001,"&gt;0"),"",INDEX($C$4:$C$10001,_xlfn.AGGREGATE(15,6,(ROW($C$4:$C$10001)-ROW($C$4)+1)/(($C$4:$C$10001&lt;&gt;"")*($C$4:$C$10001&gt;0)),ROWS(G$4:G978))))</f>
        <v/>
      </c>
      <c r="H978" s="8">
        <f t="shared" si="65"/>
        <v>0</v>
      </c>
      <c r="I978" s="8">
        <f t="shared" si="66"/>
        <v>0</v>
      </c>
      <c r="J978" s="9"/>
      <c r="K978" s="9"/>
      <c r="L978" s="9"/>
      <c r="M978" s="9"/>
      <c r="N978" s="9"/>
      <c r="O978" t="str" cm="1">
        <f t="array" ref="O978">IF(ROWS(O$4:O978)&gt;COUNTIFS($A$4:$A$10001,"&lt;&gt;",$C$4:$C$10001,"=0"),"",INDEX($A$4:$A$10001,_xlfn.AGGREGATE(15,6,(ROW($A$4:$A$10001)-ROW($A$4)+1)/(($A$4:$A$10001&lt;&gt;"")*($C$4:$C$10001=0)),ROWS(O$4:O978))))</f>
        <v/>
      </c>
      <c r="P978" t="str" cm="1">
        <f t="array" ref="P978">IF(ROWS(P$4:P978)&gt;COUNTIFS($B$4:$B$10001,"&lt;&gt;",$C$4:$C$10001,"=0"),"",INDEX($B$4:$B$10001,_xlfn.AGGREGATE(15,6,(ROW($B$4:$B$10001)-ROW($B$4)+1)/(($B$4:$B$10001&lt;&gt;"")*($C$4:$C$10001=0)),ROWS(P$4:P978))))</f>
        <v/>
      </c>
      <c r="Q978" s="10" t="str">
        <f t="shared" si="67"/>
        <v/>
      </c>
      <c r="R978" s="10" t="str">
        <f t="shared" si="68"/>
        <v/>
      </c>
    </row>
    <row r="979" spans="5:18" x14ac:dyDescent="0.2">
      <c r="E979" t="str" cm="1">
        <f t="array" ref="E979">IF(ROWS(E$4:E979)&gt;COUNTIFS($A$4:$A$10001,"&lt;&gt;",$C$4:$C$10001,"&gt;0"),"",INDEX($A$4:$A$10001,_xlfn.AGGREGATE(15,6,(ROW($A$4:$A$10001)-ROW($A$4)+1)/(($A$4:$A$10001&lt;&gt;"")*($C$4:$C$10001&gt;0)),ROWS(E$4:E979))))</f>
        <v/>
      </c>
      <c r="F979" t="str" cm="1">
        <f t="array" ref="F979">IF(ROWS(F$4:F979)&gt;COUNTIFS($B$4:$B$10001,"&lt;&gt;",$C$4:$C$10001,"&gt;0"),"",INDEX($B$4:$B$10001,_xlfn.AGGREGATE(15,6,(ROW($B$4:$B$10001)-ROW($B$4)+1)/(($B$4:$B$10001&lt;&gt;"")*($C$4:$C$10001&gt;0)),ROWS(F$4:F979))))</f>
        <v/>
      </c>
      <c r="G979" t="str" cm="1">
        <f t="array" ref="G979">IF(ROWS(G$4:G979)&gt;COUNTIFS($C$4:$C$10001,"&lt;&gt;",$C$4:$C$10001,"&gt;0"),"",INDEX($C$4:$C$10001,_xlfn.AGGREGATE(15,6,(ROW($C$4:$C$10001)-ROW($C$4)+1)/(($C$4:$C$10001&lt;&gt;"")*($C$4:$C$10001&gt;0)),ROWS(G$4:G979))))</f>
        <v/>
      </c>
      <c r="H979" s="8">
        <f t="shared" si="65"/>
        <v>0</v>
      </c>
      <c r="I979" s="8">
        <f t="shared" si="66"/>
        <v>0</v>
      </c>
      <c r="J979" s="9"/>
      <c r="K979" s="9"/>
      <c r="L979" s="9"/>
      <c r="M979" s="9"/>
      <c r="N979" s="9"/>
      <c r="O979" t="str" cm="1">
        <f t="array" ref="O979">IF(ROWS(O$4:O979)&gt;COUNTIFS($A$4:$A$10001,"&lt;&gt;",$C$4:$C$10001,"=0"),"",INDEX($A$4:$A$10001,_xlfn.AGGREGATE(15,6,(ROW($A$4:$A$10001)-ROW($A$4)+1)/(($A$4:$A$10001&lt;&gt;"")*($C$4:$C$10001=0)),ROWS(O$4:O979))))</f>
        <v/>
      </c>
      <c r="P979" t="str" cm="1">
        <f t="array" ref="P979">IF(ROWS(P$4:P979)&gt;COUNTIFS($B$4:$B$10001,"&lt;&gt;",$C$4:$C$10001,"=0"),"",INDEX($B$4:$B$10001,_xlfn.AGGREGATE(15,6,(ROW($B$4:$B$10001)-ROW($B$4)+1)/(($B$4:$B$10001&lt;&gt;"")*($C$4:$C$10001=0)),ROWS(P$4:P979))))</f>
        <v/>
      </c>
      <c r="Q979" s="10" t="str">
        <f t="shared" si="67"/>
        <v/>
      </c>
      <c r="R979" s="10" t="str">
        <f t="shared" si="68"/>
        <v/>
      </c>
    </row>
    <row r="980" spans="5:18" x14ac:dyDescent="0.2">
      <c r="E980" t="str" cm="1">
        <f t="array" ref="E980">IF(ROWS(E$4:E980)&gt;COUNTIFS($A$4:$A$10001,"&lt;&gt;",$C$4:$C$10001,"&gt;0"),"",INDEX($A$4:$A$10001,_xlfn.AGGREGATE(15,6,(ROW($A$4:$A$10001)-ROW($A$4)+1)/(($A$4:$A$10001&lt;&gt;"")*($C$4:$C$10001&gt;0)),ROWS(E$4:E980))))</f>
        <v/>
      </c>
      <c r="F980" t="str" cm="1">
        <f t="array" ref="F980">IF(ROWS(F$4:F980)&gt;COUNTIFS($B$4:$B$10001,"&lt;&gt;",$C$4:$C$10001,"&gt;0"),"",INDEX($B$4:$B$10001,_xlfn.AGGREGATE(15,6,(ROW($B$4:$B$10001)-ROW($B$4)+1)/(($B$4:$B$10001&lt;&gt;"")*($C$4:$C$10001&gt;0)),ROWS(F$4:F980))))</f>
        <v/>
      </c>
      <c r="G980" t="str" cm="1">
        <f t="array" ref="G980">IF(ROWS(G$4:G980)&gt;COUNTIFS($C$4:$C$10001,"&lt;&gt;",$C$4:$C$10001,"&gt;0"),"",INDEX($C$4:$C$10001,_xlfn.AGGREGATE(15,6,(ROW($C$4:$C$10001)-ROW($C$4)+1)/(($C$4:$C$10001&lt;&gt;"")*($C$4:$C$10001&gt;0)),ROWS(G$4:G980))))</f>
        <v/>
      </c>
      <c r="H980" s="8">
        <f t="shared" si="65"/>
        <v>0</v>
      </c>
      <c r="I980" s="8">
        <f t="shared" si="66"/>
        <v>0</v>
      </c>
      <c r="J980" s="9"/>
      <c r="K980" s="9"/>
      <c r="L980" s="9"/>
      <c r="M980" s="9"/>
      <c r="N980" s="9"/>
      <c r="O980" t="str" cm="1">
        <f t="array" ref="O980">IF(ROWS(O$4:O980)&gt;COUNTIFS($A$4:$A$10001,"&lt;&gt;",$C$4:$C$10001,"=0"),"",INDEX($A$4:$A$10001,_xlfn.AGGREGATE(15,6,(ROW($A$4:$A$10001)-ROW($A$4)+1)/(($A$4:$A$10001&lt;&gt;"")*($C$4:$C$10001=0)),ROWS(O$4:O980))))</f>
        <v/>
      </c>
      <c r="P980" t="str" cm="1">
        <f t="array" ref="P980">IF(ROWS(P$4:P980)&gt;COUNTIFS($B$4:$B$10001,"&lt;&gt;",$C$4:$C$10001,"=0"),"",INDEX($B$4:$B$10001,_xlfn.AGGREGATE(15,6,(ROW($B$4:$B$10001)-ROW($B$4)+1)/(($B$4:$B$10001&lt;&gt;"")*($C$4:$C$10001=0)),ROWS(P$4:P980))))</f>
        <v/>
      </c>
      <c r="Q980" s="10" t="str">
        <f t="shared" si="67"/>
        <v/>
      </c>
      <c r="R980" s="10" t="str">
        <f t="shared" si="68"/>
        <v/>
      </c>
    </row>
    <row r="981" spans="5:18" x14ac:dyDescent="0.2">
      <c r="E981" t="str" cm="1">
        <f t="array" ref="E981">IF(ROWS(E$4:E981)&gt;COUNTIFS($A$4:$A$10001,"&lt;&gt;",$C$4:$C$10001,"&gt;0"),"",INDEX($A$4:$A$10001,_xlfn.AGGREGATE(15,6,(ROW($A$4:$A$10001)-ROW($A$4)+1)/(($A$4:$A$10001&lt;&gt;"")*($C$4:$C$10001&gt;0)),ROWS(E$4:E981))))</f>
        <v/>
      </c>
      <c r="F981" t="str" cm="1">
        <f t="array" ref="F981">IF(ROWS(F$4:F981)&gt;COUNTIFS($B$4:$B$10001,"&lt;&gt;",$C$4:$C$10001,"&gt;0"),"",INDEX($B$4:$B$10001,_xlfn.AGGREGATE(15,6,(ROW($B$4:$B$10001)-ROW($B$4)+1)/(($B$4:$B$10001&lt;&gt;"")*($C$4:$C$10001&gt;0)),ROWS(F$4:F981))))</f>
        <v/>
      </c>
      <c r="G981" t="str" cm="1">
        <f t="array" ref="G981">IF(ROWS(G$4:G981)&gt;COUNTIFS($C$4:$C$10001,"&lt;&gt;",$C$4:$C$10001,"&gt;0"),"",INDEX($C$4:$C$10001,_xlfn.AGGREGATE(15,6,(ROW($C$4:$C$10001)-ROW($C$4)+1)/(($C$4:$C$10001&lt;&gt;"")*($C$4:$C$10001&gt;0)),ROWS(G$4:G981))))</f>
        <v/>
      </c>
      <c r="H981" s="8">
        <f t="shared" si="65"/>
        <v>0</v>
      </c>
      <c r="I981" s="8">
        <f t="shared" si="66"/>
        <v>0</v>
      </c>
      <c r="J981" s="9"/>
      <c r="K981" s="9"/>
      <c r="L981" s="9"/>
      <c r="M981" s="9"/>
      <c r="N981" s="9"/>
      <c r="O981" t="str" cm="1">
        <f t="array" ref="O981">IF(ROWS(O$4:O981)&gt;COUNTIFS($A$4:$A$10001,"&lt;&gt;",$C$4:$C$10001,"=0"),"",INDEX($A$4:$A$10001,_xlfn.AGGREGATE(15,6,(ROW($A$4:$A$10001)-ROW($A$4)+1)/(($A$4:$A$10001&lt;&gt;"")*($C$4:$C$10001=0)),ROWS(O$4:O981))))</f>
        <v/>
      </c>
      <c r="P981" t="str" cm="1">
        <f t="array" ref="P981">IF(ROWS(P$4:P981)&gt;COUNTIFS($B$4:$B$10001,"&lt;&gt;",$C$4:$C$10001,"=0"),"",INDEX($B$4:$B$10001,_xlfn.AGGREGATE(15,6,(ROW($B$4:$B$10001)-ROW($B$4)+1)/(($B$4:$B$10001&lt;&gt;"")*($C$4:$C$10001=0)),ROWS(P$4:P981))))</f>
        <v/>
      </c>
      <c r="Q981" s="10" t="str">
        <f t="shared" si="67"/>
        <v/>
      </c>
      <c r="R981" s="10" t="str">
        <f t="shared" si="68"/>
        <v/>
      </c>
    </row>
    <row r="982" spans="5:18" x14ac:dyDescent="0.2">
      <c r="E982" t="str" cm="1">
        <f t="array" ref="E982">IF(ROWS(E$4:E982)&gt;COUNTIFS($A$4:$A$10001,"&lt;&gt;",$C$4:$C$10001,"&gt;0"),"",INDEX($A$4:$A$10001,_xlfn.AGGREGATE(15,6,(ROW($A$4:$A$10001)-ROW($A$4)+1)/(($A$4:$A$10001&lt;&gt;"")*($C$4:$C$10001&gt;0)),ROWS(E$4:E982))))</f>
        <v/>
      </c>
      <c r="F982" t="str" cm="1">
        <f t="array" ref="F982">IF(ROWS(F$4:F982)&gt;COUNTIFS($B$4:$B$10001,"&lt;&gt;",$C$4:$C$10001,"&gt;0"),"",INDEX($B$4:$B$10001,_xlfn.AGGREGATE(15,6,(ROW($B$4:$B$10001)-ROW($B$4)+1)/(($B$4:$B$10001&lt;&gt;"")*($C$4:$C$10001&gt;0)),ROWS(F$4:F982))))</f>
        <v/>
      </c>
      <c r="G982" t="str" cm="1">
        <f t="array" ref="G982">IF(ROWS(G$4:G982)&gt;COUNTIFS($C$4:$C$10001,"&lt;&gt;",$C$4:$C$10001,"&gt;0"),"",INDEX($C$4:$C$10001,_xlfn.AGGREGATE(15,6,(ROW($C$4:$C$10001)-ROW($C$4)+1)/(($C$4:$C$10001&lt;&gt;"")*($C$4:$C$10001&gt;0)),ROWS(G$4:G982))))</f>
        <v/>
      </c>
      <c r="H982" s="8">
        <f t="shared" si="65"/>
        <v>0</v>
      </c>
      <c r="I982" s="8">
        <f t="shared" si="66"/>
        <v>0</v>
      </c>
      <c r="J982" s="9"/>
      <c r="K982" s="9"/>
      <c r="L982" s="9"/>
      <c r="M982" s="9"/>
      <c r="N982" s="9"/>
      <c r="O982" t="str" cm="1">
        <f t="array" ref="O982">IF(ROWS(O$4:O982)&gt;COUNTIFS($A$4:$A$10001,"&lt;&gt;",$C$4:$C$10001,"=0"),"",INDEX($A$4:$A$10001,_xlfn.AGGREGATE(15,6,(ROW($A$4:$A$10001)-ROW($A$4)+1)/(($A$4:$A$10001&lt;&gt;"")*($C$4:$C$10001=0)),ROWS(O$4:O982))))</f>
        <v/>
      </c>
      <c r="P982" t="str" cm="1">
        <f t="array" ref="P982">IF(ROWS(P$4:P982)&gt;COUNTIFS($B$4:$B$10001,"&lt;&gt;",$C$4:$C$10001,"=0"),"",INDEX($B$4:$B$10001,_xlfn.AGGREGATE(15,6,(ROW($B$4:$B$10001)-ROW($B$4)+1)/(($B$4:$B$10001&lt;&gt;"")*($C$4:$C$10001=0)),ROWS(P$4:P982))))</f>
        <v/>
      </c>
      <c r="Q982" s="10" t="str">
        <f t="shared" si="67"/>
        <v/>
      </c>
      <c r="R982" s="10" t="str">
        <f t="shared" si="68"/>
        <v/>
      </c>
    </row>
    <row r="983" spans="5:18" x14ac:dyDescent="0.2">
      <c r="E983" t="str" cm="1">
        <f t="array" ref="E983">IF(ROWS(E$4:E983)&gt;COUNTIFS($A$4:$A$10001,"&lt;&gt;",$C$4:$C$10001,"&gt;0"),"",INDEX($A$4:$A$10001,_xlfn.AGGREGATE(15,6,(ROW($A$4:$A$10001)-ROW($A$4)+1)/(($A$4:$A$10001&lt;&gt;"")*($C$4:$C$10001&gt;0)),ROWS(E$4:E983))))</f>
        <v/>
      </c>
      <c r="F983" t="str" cm="1">
        <f t="array" ref="F983">IF(ROWS(F$4:F983)&gt;COUNTIFS($B$4:$B$10001,"&lt;&gt;",$C$4:$C$10001,"&gt;0"),"",INDEX($B$4:$B$10001,_xlfn.AGGREGATE(15,6,(ROW($B$4:$B$10001)-ROW($B$4)+1)/(($B$4:$B$10001&lt;&gt;"")*($C$4:$C$10001&gt;0)),ROWS(F$4:F983))))</f>
        <v/>
      </c>
      <c r="G983" t="str" cm="1">
        <f t="array" ref="G983">IF(ROWS(G$4:G983)&gt;COUNTIFS($C$4:$C$10001,"&lt;&gt;",$C$4:$C$10001,"&gt;0"),"",INDEX($C$4:$C$10001,_xlfn.AGGREGATE(15,6,(ROW($C$4:$C$10001)-ROW($C$4)+1)/(($C$4:$C$10001&lt;&gt;"")*($C$4:$C$10001&gt;0)),ROWS(G$4:G983))))</f>
        <v/>
      </c>
      <c r="H983" s="8">
        <f t="shared" si="65"/>
        <v>0</v>
      </c>
      <c r="I983" s="8">
        <f t="shared" si="66"/>
        <v>0</v>
      </c>
      <c r="J983" s="9"/>
      <c r="K983" s="9"/>
      <c r="L983" s="9"/>
      <c r="M983" s="9"/>
      <c r="N983" s="9"/>
      <c r="O983" t="str" cm="1">
        <f t="array" ref="O983">IF(ROWS(O$4:O983)&gt;COUNTIFS($A$4:$A$10001,"&lt;&gt;",$C$4:$C$10001,"=0"),"",INDEX($A$4:$A$10001,_xlfn.AGGREGATE(15,6,(ROW($A$4:$A$10001)-ROW($A$4)+1)/(($A$4:$A$10001&lt;&gt;"")*($C$4:$C$10001=0)),ROWS(O$4:O983))))</f>
        <v/>
      </c>
      <c r="P983" t="str" cm="1">
        <f t="array" ref="P983">IF(ROWS(P$4:P983)&gt;COUNTIFS($B$4:$B$10001,"&lt;&gt;",$C$4:$C$10001,"=0"),"",INDEX($B$4:$B$10001,_xlfn.AGGREGATE(15,6,(ROW($B$4:$B$10001)-ROW($B$4)+1)/(($B$4:$B$10001&lt;&gt;"")*($C$4:$C$10001=0)),ROWS(P$4:P983))))</f>
        <v/>
      </c>
      <c r="Q983" s="10" t="str">
        <f t="shared" si="67"/>
        <v/>
      </c>
      <c r="R983" s="10" t="str">
        <f t="shared" si="68"/>
        <v/>
      </c>
    </row>
    <row r="984" spans="5:18" x14ac:dyDescent="0.2">
      <c r="E984" t="str" cm="1">
        <f t="array" ref="E984">IF(ROWS(E$4:E984)&gt;COUNTIFS($A$4:$A$10001,"&lt;&gt;",$C$4:$C$10001,"&gt;0"),"",INDEX($A$4:$A$10001,_xlfn.AGGREGATE(15,6,(ROW($A$4:$A$10001)-ROW($A$4)+1)/(($A$4:$A$10001&lt;&gt;"")*($C$4:$C$10001&gt;0)),ROWS(E$4:E984))))</f>
        <v/>
      </c>
      <c r="F984" t="str" cm="1">
        <f t="array" ref="F984">IF(ROWS(F$4:F984)&gt;COUNTIFS($B$4:$B$10001,"&lt;&gt;",$C$4:$C$10001,"&gt;0"),"",INDEX($B$4:$B$10001,_xlfn.AGGREGATE(15,6,(ROW($B$4:$B$10001)-ROW($B$4)+1)/(($B$4:$B$10001&lt;&gt;"")*($C$4:$C$10001&gt;0)),ROWS(F$4:F984))))</f>
        <v/>
      </c>
      <c r="G984" t="str" cm="1">
        <f t="array" ref="G984">IF(ROWS(G$4:G984)&gt;COUNTIFS($C$4:$C$10001,"&lt;&gt;",$C$4:$C$10001,"&gt;0"),"",INDEX($C$4:$C$10001,_xlfn.AGGREGATE(15,6,(ROW($C$4:$C$10001)-ROW($C$4)+1)/(($C$4:$C$10001&lt;&gt;"")*($C$4:$C$10001&gt;0)),ROWS(G$4:G984))))</f>
        <v/>
      </c>
      <c r="H984" s="8">
        <f t="shared" si="65"/>
        <v>0</v>
      </c>
      <c r="I984" s="8">
        <f t="shared" si="66"/>
        <v>0</v>
      </c>
      <c r="J984" s="9"/>
      <c r="K984" s="9"/>
      <c r="L984" s="9"/>
      <c r="M984" s="9"/>
      <c r="N984" s="9"/>
      <c r="O984" t="str" cm="1">
        <f t="array" ref="O984">IF(ROWS(O$4:O984)&gt;COUNTIFS($A$4:$A$10001,"&lt;&gt;",$C$4:$C$10001,"=0"),"",INDEX($A$4:$A$10001,_xlfn.AGGREGATE(15,6,(ROW($A$4:$A$10001)-ROW($A$4)+1)/(($A$4:$A$10001&lt;&gt;"")*($C$4:$C$10001=0)),ROWS(O$4:O984))))</f>
        <v/>
      </c>
      <c r="P984" t="str" cm="1">
        <f t="array" ref="P984">IF(ROWS(P$4:P984)&gt;COUNTIFS($B$4:$B$10001,"&lt;&gt;",$C$4:$C$10001,"=0"),"",INDEX($B$4:$B$10001,_xlfn.AGGREGATE(15,6,(ROW($B$4:$B$10001)-ROW($B$4)+1)/(($B$4:$B$10001&lt;&gt;"")*($C$4:$C$10001=0)),ROWS(P$4:P984))))</f>
        <v/>
      </c>
      <c r="Q984" s="10" t="str">
        <f t="shared" si="67"/>
        <v/>
      </c>
      <c r="R984" s="10" t="str">
        <f t="shared" si="68"/>
        <v/>
      </c>
    </row>
    <row r="985" spans="5:18" x14ac:dyDescent="0.2">
      <c r="E985" t="str" cm="1">
        <f t="array" ref="E985">IF(ROWS(E$4:E985)&gt;COUNTIFS($A$4:$A$10001,"&lt;&gt;",$C$4:$C$10001,"&gt;0"),"",INDEX($A$4:$A$10001,_xlfn.AGGREGATE(15,6,(ROW($A$4:$A$10001)-ROW($A$4)+1)/(($A$4:$A$10001&lt;&gt;"")*($C$4:$C$10001&gt;0)),ROWS(E$4:E985))))</f>
        <v/>
      </c>
      <c r="F985" t="str" cm="1">
        <f t="array" ref="F985">IF(ROWS(F$4:F985)&gt;COUNTIFS($B$4:$B$10001,"&lt;&gt;",$C$4:$C$10001,"&gt;0"),"",INDEX($B$4:$B$10001,_xlfn.AGGREGATE(15,6,(ROW($B$4:$B$10001)-ROW($B$4)+1)/(($B$4:$B$10001&lt;&gt;"")*($C$4:$C$10001&gt;0)),ROWS(F$4:F985))))</f>
        <v/>
      </c>
      <c r="G985" t="str" cm="1">
        <f t="array" ref="G985">IF(ROWS(G$4:G985)&gt;COUNTIFS($C$4:$C$10001,"&lt;&gt;",$C$4:$C$10001,"&gt;0"),"",INDEX($C$4:$C$10001,_xlfn.AGGREGATE(15,6,(ROW($C$4:$C$10001)-ROW($C$4)+1)/(($C$4:$C$10001&lt;&gt;"")*($C$4:$C$10001&gt;0)),ROWS(G$4:G985))))</f>
        <v/>
      </c>
      <c r="H985" s="8">
        <f t="shared" si="65"/>
        <v>0</v>
      </c>
      <c r="I985" s="8">
        <f t="shared" si="66"/>
        <v>0</v>
      </c>
      <c r="J985" s="9"/>
      <c r="K985" s="9"/>
      <c r="L985" s="9"/>
      <c r="M985" s="9"/>
      <c r="N985" s="9"/>
      <c r="O985" t="str" cm="1">
        <f t="array" ref="O985">IF(ROWS(O$4:O985)&gt;COUNTIFS($A$4:$A$10001,"&lt;&gt;",$C$4:$C$10001,"=0"),"",INDEX($A$4:$A$10001,_xlfn.AGGREGATE(15,6,(ROW($A$4:$A$10001)-ROW($A$4)+1)/(($A$4:$A$10001&lt;&gt;"")*($C$4:$C$10001=0)),ROWS(O$4:O985))))</f>
        <v/>
      </c>
      <c r="P985" t="str" cm="1">
        <f t="array" ref="P985">IF(ROWS(P$4:P985)&gt;COUNTIFS($B$4:$B$10001,"&lt;&gt;",$C$4:$C$10001,"=0"),"",INDEX($B$4:$B$10001,_xlfn.AGGREGATE(15,6,(ROW($B$4:$B$10001)-ROW($B$4)+1)/(($B$4:$B$10001&lt;&gt;"")*($C$4:$C$10001=0)),ROWS(P$4:P985))))</f>
        <v/>
      </c>
      <c r="Q985" s="10" t="str">
        <f t="shared" si="67"/>
        <v/>
      </c>
      <c r="R985" s="10" t="str">
        <f t="shared" si="68"/>
        <v/>
      </c>
    </row>
    <row r="986" spans="5:18" x14ac:dyDescent="0.2">
      <c r="E986" t="str" cm="1">
        <f t="array" ref="E986">IF(ROWS(E$4:E986)&gt;COUNTIFS($A$4:$A$10001,"&lt;&gt;",$C$4:$C$10001,"&gt;0"),"",INDEX($A$4:$A$10001,_xlfn.AGGREGATE(15,6,(ROW($A$4:$A$10001)-ROW($A$4)+1)/(($A$4:$A$10001&lt;&gt;"")*($C$4:$C$10001&gt;0)),ROWS(E$4:E986))))</f>
        <v/>
      </c>
      <c r="F986" t="str" cm="1">
        <f t="array" ref="F986">IF(ROWS(F$4:F986)&gt;COUNTIFS($B$4:$B$10001,"&lt;&gt;",$C$4:$C$10001,"&gt;0"),"",INDEX($B$4:$B$10001,_xlfn.AGGREGATE(15,6,(ROW($B$4:$B$10001)-ROW($B$4)+1)/(($B$4:$B$10001&lt;&gt;"")*($C$4:$C$10001&gt;0)),ROWS(F$4:F986))))</f>
        <v/>
      </c>
      <c r="G986" t="str" cm="1">
        <f t="array" ref="G986">IF(ROWS(G$4:G986)&gt;COUNTIFS($C$4:$C$10001,"&lt;&gt;",$C$4:$C$10001,"&gt;0"),"",INDEX($C$4:$C$10001,_xlfn.AGGREGATE(15,6,(ROW($C$4:$C$10001)-ROW($C$4)+1)/(($C$4:$C$10001&lt;&gt;"")*($C$4:$C$10001&gt;0)),ROWS(G$4:G986))))</f>
        <v/>
      </c>
      <c r="H986" s="8">
        <f t="shared" si="65"/>
        <v>0</v>
      </c>
      <c r="I986" s="8">
        <f t="shared" si="66"/>
        <v>0</v>
      </c>
      <c r="J986" s="9"/>
      <c r="K986" s="9"/>
      <c r="L986" s="9"/>
      <c r="M986" s="9"/>
      <c r="N986" s="9"/>
      <c r="O986" t="str" cm="1">
        <f t="array" ref="O986">IF(ROWS(O$4:O986)&gt;COUNTIFS($A$4:$A$10001,"&lt;&gt;",$C$4:$C$10001,"=0"),"",INDEX($A$4:$A$10001,_xlfn.AGGREGATE(15,6,(ROW($A$4:$A$10001)-ROW($A$4)+1)/(($A$4:$A$10001&lt;&gt;"")*($C$4:$C$10001=0)),ROWS(O$4:O986))))</f>
        <v/>
      </c>
      <c r="P986" t="str" cm="1">
        <f t="array" ref="P986">IF(ROWS(P$4:P986)&gt;COUNTIFS($B$4:$B$10001,"&lt;&gt;",$C$4:$C$10001,"=0"),"",INDEX($B$4:$B$10001,_xlfn.AGGREGATE(15,6,(ROW($B$4:$B$10001)-ROW($B$4)+1)/(($B$4:$B$10001&lt;&gt;"")*($C$4:$C$10001=0)),ROWS(P$4:P986))))</f>
        <v/>
      </c>
      <c r="Q986" s="10" t="str">
        <f t="shared" si="67"/>
        <v/>
      </c>
      <c r="R986" s="10" t="str">
        <f t="shared" si="68"/>
        <v/>
      </c>
    </row>
    <row r="987" spans="5:18" x14ac:dyDescent="0.2">
      <c r="E987" t="str" cm="1">
        <f t="array" ref="E987">IF(ROWS(E$4:E987)&gt;COUNTIFS($A$4:$A$10001,"&lt;&gt;",$C$4:$C$10001,"&gt;0"),"",INDEX($A$4:$A$10001,_xlfn.AGGREGATE(15,6,(ROW($A$4:$A$10001)-ROW($A$4)+1)/(($A$4:$A$10001&lt;&gt;"")*($C$4:$C$10001&gt;0)),ROWS(E$4:E987))))</f>
        <v/>
      </c>
      <c r="F987" t="str" cm="1">
        <f t="array" ref="F987">IF(ROWS(F$4:F987)&gt;COUNTIFS($B$4:$B$10001,"&lt;&gt;",$C$4:$C$10001,"&gt;0"),"",INDEX($B$4:$B$10001,_xlfn.AGGREGATE(15,6,(ROW($B$4:$B$10001)-ROW($B$4)+1)/(($B$4:$B$10001&lt;&gt;"")*($C$4:$C$10001&gt;0)),ROWS(F$4:F987))))</f>
        <v/>
      </c>
      <c r="G987" t="str" cm="1">
        <f t="array" ref="G987">IF(ROWS(G$4:G987)&gt;COUNTIFS($C$4:$C$10001,"&lt;&gt;",$C$4:$C$10001,"&gt;0"),"",INDEX($C$4:$C$10001,_xlfn.AGGREGATE(15,6,(ROW($C$4:$C$10001)-ROW($C$4)+1)/(($C$4:$C$10001&lt;&gt;"")*($C$4:$C$10001&gt;0)),ROWS(G$4:G987))))</f>
        <v/>
      </c>
      <c r="H987" s="8">
        <f t="shared" si="65"/>
        <v>0</v>
      </c>
      <c r="I987" s="8">
        <f t="shared" si="66"/>
        <v>0</v>
      </c>
      <c r="J987" s="9"/>
      <c r="K987" s="9"/>
      <c r="L987" s="9"/>
      <c r="M987" s="9"/>
      <c r="N987" s="9"/>
      <c r="O987" t="str" cm="1">
        <f t="array" ref="O987">IF(ROWS(O$4:O987)&gt;COUNTIFS($A$4:$A$10001,"&lt;&gt;",$C$4:$C$10001,"=0"),"",INDEX($A$4:$A$10001,_xlfn.AGGREGATE(15,6,(ROW($A$4:$A$10001)-ROW($A$4)+1)/(($A$4:$A$10001&lt;&gt;"")*($C$4:$C$10001=0)),ROWS(O$4:O987))))</f>
        <v/>
      </c>
      <c r="P987" t="str" cm="1">
        <f t="array" ref="P987">IF(ROWS(P$4:P987)&gt;COUNTIFS($B$4:$B$10001,"&lt;&gt;",$C$4:$C$10001,"=0"),"",INDEX($B$4:$B$10001,_xlfn.AGGREGATE(15,6,(ROW($B$4:$B$10001)-ROW($B$4)+1)/(($B$4:$B$10001&lt;&gt;"")*($C$4:$C$10001=0)),ROWS(P$4:P987))))</f>
        <v/>
      </c>
      <c r="Q987" s="10" t="str">
        <f t="shared" si="67"/>
        <v/>
      </c>
      <c r="R987" s="10" t="str">
        <f t="shared" si="68"/>
        <v/>
      </c>
    </row>
    <row r="988" spans="5:18" x14ac:dyDescent="0.2">
      <c r="E988" t="str" cm="1">
        <f t="array" ref="E988">IF(ROWS(E$4:E988)&gt;COUNTIFS($A$4:$A$10001,"&lt;&gt;",$C$4:$C$10001,"&gt;0"),"",INDEX($A$4:$A$10001,_xlfn.AGGREGATE(15,6,(ROW($A$4:$A$10001)-ROW($A$4)+1)/(($A$4:$A$10001&lt;&gt;"")*($C$4:$C$10001&gt;0)),ROWS(E$4:E988))))</f>
        <v/>
      </c>
      <c r="F988" t="str" cm="1">
        <f t="array" ref="F988">IF(ROWS(F$4:F988)&gt;COUNTIFS($B$4:$B$10001,"&lt;&gt;",$C$4:$C$10001,"&gt;0"),"",INDEX($B$4:$B$10001,_xlfn.AGGREGATE(15,6,(ROW($B$4:$B$10001)-ROW($B$4)+1)/(($B$4:$B$10001&lt;&gt;"")*($C$4:$C$10001&gt;0)),ROWS(F$4:F988))))</f>
        <v/>
      </c>
      <c r="G988" t="str" cm="1">
        <f t="array" ref="G988">IF(ROWS(G$4:G988)&gt;COUNTIFS($C$4:$C$10001,"&lt;&gt;",$C$4:$C$10001,"&gt;0"),"",INDEX($C$4:$C$10001,_xlfn.AGGREGATE(15,6,(ROW($C$4:$C$10001)-ROW($C$4)+1)/(($C$4:$C$10001&lt;&gt;"")*($C$4:$C$10001&gt;0)),ROWS(G$4:G988))))</f>
        <v/>
      </c>
      <c r="H988" s="8">
        <f t="shared" ref="H988:H1019" si="69">IFERROR(LOG(E988), 0)</f>
        <v>0</v>
      </c>
      <c r="I988" s="8">
        <f t="shared" ref="I988:I1019" si="70">IFERROR(LOG(G988), 0)</f>
        <v>0</v>
      </c>
      <c r="J988" s="9"/>
      <c r="K988" s="9"/>
      <c r="L988" s="9"/>
      <c r="M988" s="9"/>
      <c r="N988" s="9"/>
      <c r="O988" t="str" cm="1">
        <f t="array" ref="O988">IF(ROWS(O$4:O988)&gt;COUNTIFS($A$4:$A$10001,"&lt;&gt;",$C$4:$C$10001,"=0"),"",INDEX($A$4:$A$10001,_xlfn.AGGREGATE(15,6,(ROW($A$4:$A$10001)-ROW($A$4)+1)/(($A$4:$A$10001&lt;&gt;"")*($C$4:$C$10001=0)),ROWS(O$4:O988))))</f>
        <v/>
      </c>
      <c r="P988" t="str" cm="1">
        <f t="array" ref="P988">IF(ROWS(P$4:P988)&gt;COUNTIFS($B$4:$B$10001,"&lt;&gt;",$C$4:$C$10001,"=0"),"",INDEX($B$4:$B$10001,_xlfn.AGGREGATE(15,6,(ROW($B$4:$B$10001)-ROW($B$4)+1)/(($B$4:$B$10001&lt;&gt;"")*($C$4:$C$10001=0)),ROWS(P$4:P988))))</f>
        <v/>
      </c>
      <c r="Q988" s="10" t="str">
        <f t="shared" si="67"/>
        <v/>
      </c>
      <c r="R988" s="10" t="str">
        <f t="shared" si="68"/>
        <v/>
      </c>
    </row>
    <row r="989" spans="5:18" x14ac:dyDescent="0.2">
      <c r="E989" t="str" cm="1">
        <f t="array" ref="E989">IF(ROWS(E$4:E989)&gt;COUNTIFS($A$4:$A$10001,"&lt;&gt;",$C$4:$C$10001,"&gt;0"),"",INDEX($A$4:$A$10001,_xlfn.AGGREGATE(15,6,(ROW($A$4:$A$10001)-ROW($A$4)+1)/(($A$4:$A$10001&lt;&gt;"")*($C$4:$C$10001&gt;0)),ROWS(E$4:E989))))</f>
        <v/>
      </c>
      <c r="F989" t="str" cm="1">
        <f t="array" ref="F989">IF(ROWS(F$4:F989)&gt;COUNTIFS($B$4:$B$10001,"&lt;&gt;",$C$4:$C$10001,"&gt;0"),"",INDEX($B$4:$B$10001,_xlfn.AGGREGATE(15,6,(ROW($B$4:$B$10001)-ROW($B$4)+1)/(($B$4:$B$10001&lt;&gt;"")*($C$4:$C$10001&gt;0)),ROWS(F$4:F989))))</f>
        <v/>
      </c>
      <c r="G989" t="str" cm="1">
        <f t="array" ref="G989">IF(ROWS(G$4:G989)&gt;COUNTIFS($C$4:$C$10001,"&lt;&gt;",$C$4:$C$10001,"&gt;0"),"",INDEX($C$4:$C$10001,_xlfn.AGGREGATE(15,6,(ROW($C$4:$C$10001)-ROW($C$4)+1)/(($C$4:$C$10001&lt;&gt;"")*($C$4:$C$10001&gt;0)),ROWS(G$4:G989))))</f>
        <v/>
      </c>
      <c r="H989" s="8">
        <f t="shared" si="69"/>
        <v>0</v>
      </c>
      <c r="I989" s="8">
        <f t="shared" si="70"/>
        <v>0</v>
      </c>
      <c r="J989" s="9"/>
      <c r="K989" s="9"/>
      <c r="L989" s="9"/>
      <c r="M989" s="9"/>
      <c r="N989" s="9"/>
      <c r="O989" t="str" cm="1">
        <f t="array" ref="O989">IF(ROWS(O$4:O989)&gt;COUNTIFS($A$4:$A$10001,"&lt;&gt;",$C$4:$C$10001,"=0"),"",INDEX($A$4:$A$10001,_xlfn.AGGREGATE(15,6,(ROW($A$4:$A$10001)-ROW($A$4)+1)/(($A$4:$A$10001&lt;&gt;"")*($C$4:$C$10001=0)),ROWS(O$4:O989))))</f>
        <v/>
      </c>
      <c r="P989" t="str" cm="1">
        <f t="array" ref="P989">IF(ROWS(P$4:P989)&gt;COUNTIFS($B$4:$B$10001,"&lt;&gt;",$C$4:$C$10001,"=0"),"",INDEX($B$4:$B$10001,_xlfn.AGGREGATE(15,6,(ROW($B$4:$B$10001)-ROW($B$4)+1)/(($B$4:$B$10001&lt;&gt;"")*($C$4:$C$10001=0)),ROWS(P$4:P989))))</f>
        <v/>
      </c>
      <c r="Q989" s="10" t="str">
        <f t="shared" si="67"/>
        <v/>
      </c>
      <c r="R989" s="10" t="str">
        <f t="shared" si="68"/>
        <v/>
      </c>
    </row>
    <row r="990" spans="5:18" x14ac:dyDescent="0.2">
      <c r="E990" t="str" cm="1">
        <f t="array" ref="E990">IF(ROWS(E$4:E990)&gt;COUNTIFS($A$4:$A$10001,"&lt;&gt;",$C$4:$C$10001,"&gt;0"),"",INDEX($A$4:$A$10001,_xlfn.AGGREGATE(15,6,(ROW($A$4:$A$10001)-ROW($A$4)+1)/(($A$4:$A$10001&lt;&gt;"")*($C$4:$C$10001&gt;0)),ROWS(E$4:E990))))</f>
        <v/>
      </c>
      <c r="F990" t="str" cm="1">
        <f t="array" ref="F990">IF(ROWS(F$4:F990)&gt;COUNTIFS($B$4:$B$10001,"&lt;&gt;",$C$4:$C$10001,"&gt;0"),"",INDEX($B$4:$B$10001,_xlfn.AGGREGATE(15,6,(ROW($B$4:$B$10001)-ROW($B$4)+1)/(($B$4:$B$10001&lt;&gt;"")*($C$4:$C$10001&gt;0)),ROWS(F$4:F990))))</f>
        <v/>
      </c>
      <c r="G990" t="str" cm="1">
        <f t="array" ref="G990">IF(ROWS(G$4:G990)&gt;COUNTIFS($C$4:$C$10001,"&lt;&gt;",$C$4:$C$10001,"&gt;0"),"",INDEX($C$4:$C$10001,_xlfn.AGGREGATE(15,6,(ROW($C$4:$C$10001)-ROW($C$4)+1)/(($C$4:$C$10001&lt;&gt;"")*($C$4:$C$10001&gt;0)),ROWS(G$4:G990))))</f>
        <v/>
      </c>
      <c r="H990" s="8">
        <f t="shared" si="69"/>
        <v>0</v>
      </c>
      <c r="I990" s="8">
        <f t="shared" si="70"/>
        <v>0</v>
      </c>
      <c r="J990" s="9"/>
      <c r="K990" s="9"/>
      <c r="L990" s="9"/>
      <c r="M990" s="9"/>
      <c r="N990" s="9"/>
      <c r="O990" t="str" cm="1">
        <f t="array" ref="O990">IF(ROWS(O$4:O990)&gt;COUNTIFS($A$4:$A$10001,"&lt;&gt;",$C$4:$C$10001,"=0"),"",INDEX($A$4:$A$10001,_xlfn.AGGREGATE(15,6,(ROW($A$4:$A$10001)-ROW($A$4)+1)/(($A$4:$A$10001&lt;&gt;"")*($C$4:$C$10001=0)),ROWS(O$4:O990))))</f>
        <v/>
      </c>
      <c r="P990" t="str" cm="1">
        <f t="array" ref="P990">IF(ROWS(P$4:P990)&gt;COUNTIFS($B$4:$B$10001,"&lt;&gt;",$C$4:$C$10001,"=0"),"",INDEX($B$4:$B$10001,_xlfn.AGGREGATE(15,6,(ROW($B$4:$B$10001)-ROW($B$4)+1)/(($B$4:$B$10001&lt;&gt;"")*($C$4:$C$10001=0)),ROWS(P$4:P990))))</f>
        <v/>
      </c>
      <c r="Q990" s="10" t="str">
        <f t="shared" si="67"/>
        <v/>
      </c>
      <c r="R990" s="10" t="str">
        <f t="shared" si="68"/>
        <v/>
      </c>
    </row>
    <row r="991" spans="5:18" x14ac:dyDescent="0.2">
      <c r="E991" t="str" cm="1">
        <f t="array" ref="E991">IF(ROWS(E$4:E991)&gt;COUNTIFS($A$4:$A$10001,"&lt;&gt;",$C$4:$C$10001,"&gt;0"),"",INDEX($A$4:$A$10001,_xlfn.AGGREGATE(15,6,(ROW($A$4:$A$10001)-ROW($A$4)+1)/(($A$4:$A$10001&lt;&gt;"")*($C$4:$C$10001&gt;0)),ROWS(E$4:E991))))</f>
        <v/>
      </c>
      <c r="F991" t="str" cm="1">
        <f t="array" ref="F991">IF(ROWS(F$4:F991)&gt;COUNTIFS($B$4:$B$10001,"&lt;&gt;",$C$4:$C$10001,"&gt;0"),"",INDEX($B$4:$B$10001,_xlfn.AGGREGATE(15,6,(ROW($B$4:$B$10001)-ROW($B$4)+1)/(($B$4:$B$10001&lt;&gt;"")*($C$4:$C$10001&gt;0)),ROWS(F$4:F991))))</f>
        <v/>
      </c>
      <c r="G991" t="str" cm="1">
        <f t="array" ref="G991">IF(ROWS(G$4:G991)&gt;COUNTIFS($C$4:$C$10001,"&lt;&gt;",$C$4:$C$10001,"&gt;0"),"",INDEX($C$4:$C$10001,_xlfn.AGGREGATE(15,6,(ROW($C$4:$C$10001)-ROW($C$4)+1)/(($C$4:$C$10001&lt;&gt;"")*($C$4:$C$10001&gt;0)),ROWS(G$4:G991))))</f>
        <v/>
      </c>
      <c r="H991" s="8">
        <f t="shared" si="69"/>
        <v>0</v>
      </c>
      <c r="I991" s="8">
        <f t="shared" si="70"/>
        <v>0</v>
      </c>
      <c r="J991" s="9"/>
      <c r="K991" s="9"/>
      <c r="L991" s="9"/>
      <c r="M991" s="9"/>
      <c r="N991" s="9"/>
      <c r="O991" t="str" cm="1">
        <f t="array" ref="O991">IF(ROWS(O$4:O991)&gt;COUNTIFS($A$4:$A$10001,"&lt;&gt;",$C$4:$C$10001,"=0"),"",INDEX($A$4:$A$10001,_xlfn.AGGREGATE(15,6,(ROW($A$4:$A$10001)-ROW($A$4)+1)/(($A$4:$A$10001&lt;&gt;"")*($C$4:$C$10001=0)),ROWS(O$4:O991))))</f>
        <v/>
      </c>
      <c r="P991" t="str" cm="1">
        <f t="array" ref="P991">IF(ROWS(P$4:P991)&gt;COUNTIFS($B$4:$B$10001,"&lt;&gt;",$C$4:$C$10001,"=0"),"",INDEX($B$4:$B$10001,_xlfn.AGGREGATE(15,6,(ROW($B$4:$B$10001)-ROW($B$4)+1)/(($B$4:$B$10001&lt;&gt;"")*($C$4:$C$10001=0)),ROWS(P$4:P991))))</f>
        <v/>
      </c>
      <c r="Q991" s="10" t="str">
        <f t="shared" si="67"/>
        <v/>
      </c>
      <c r="R991" s="10" t="str">
        <f t="shared" si="68"/>
        <v/>
      </c>
    </row>
    <row r="992" spans="5:18" x14ac:dyDescent="0.2">
      <c r="E992" t="str" cm="1">
        <f t="array" ref="E992">IF(ROWS(E$4:E992)&gt;COUNTIFS($A$4:$A$10001,"&lt;&gt;",$C$4:$C$10001,"&gt;0"),"",INDEX($A$4:$A$10001,_xlfn.AGGREGATE(15,6,(ROW($A$4:$A$10001)-ROW($A$4)+1)/(($A$4:$A$10001&lt;&gt;"")*($C$4:$C$10001&gt;0)),ROWS(E$4:E992))))</f>
        <v/>
      </c>
      <c r="F992" t="str" cm="1">
        <f t="array" ref="F992">IF(ROWS(F$4:F992)&gt;COUNTIFS($B$4:$B$10001,"&lt;&gt;",$C$4:$C$10001,"&gt;0"),"",INDEX($B$4:$B$10001,_xlfn.AGGREGATE(15,6,(ROW($B$4:$B$10001)-ROW($B$4)+1)/(($B$4:$B$10001&lt;&gt;"")*($C$4:$C$10001&gt;0)),ROWS(F$4:F992))))</f>
        <v/>
      </c>
      <c r="G992" t="str" cm="1">
        <f t="array" ref="G992">IF(ROWS(G$4:G992)&gt;COUNTIFS($C$4:$C$10001,"&lt;&gt;",$C$4:$C$10001,"&gt;0"),"",INDEX($C$4:$C$10001,_xlfn.AGGREGATE(15,6,(ROW($C$4:$C$10001)-ROW($C$4)+1)/(($C$4:$C$10001&lt;&gt;"")*($C$4:$C$10001&gt;0)),ROWS(G$4:G992))))</f>
        <v/>
      </c>
      <c r="H992" s="8">
        <f t="shared" si="69"/>
        <v>0</v>
      </c>
      <c r="I992" s="8">
        <f t="shared" si="70"/>
        <v>0</v>
      </c>
      <c r="J992" s="9"/>
      <c r="K992" s="9"/>
      <c r="L992" s="9"/>
      <c r="M992" s="9"/>
      <c r="N992" s="9"/>
      <c r="O992" t="str" cm="1">
        <f t="array" ref="O992">IF(ROWS(O$4:O992)&gt;COUNTIFS($A$4:$A$10001,"&lt;&gt;",$C$4:$C$10001,"=0"),"",INDEX($A$4:$A$10001,_xlfn.AGGREGATE(15,6,(ROW($A$4:$A$10001)-ROW($A$4)+1)/(($A$4:$A$10001&lt;&gt;"")*($C$4:$C$10001=0)),ROWS(O$4:O992))))</f>
        <v/>
      </c>
      <c r="P992" t="str" cm="1">
        <f t="array" ref="P992">IF(ROWS(P$4:P992)&gt;COUNTIFS($B$4:$B$10001,"&lt;&gt;",$C$4:$C$10001,"=0"),"",INDEX($B$4:$B$10001,_xlfn.AGGREGATE(15,6,(ROW($B$4:$B$10001)-ROW($B$4)+1)/(($B$4:$B$10001&lt;&gt;"")*($C$4:$C$10001=0)),ROWS(P$4:P992))))</f>
        <v/>
      </c>
      <c r="Q992" s="10" t="str">
        <f t="shared" si="67"/>
        <v/>
      </c>
      <c r="R992" s="10" t="str">
        <f t="shared" si="68"/>
        <v/>
      </c>
    </row>
    <row r="993" spans="5:18" x14ac:dyDescent="0.2">
      <c r="E993" t="str" cm="1">
        <f t="array" ref="E993">IF(ROWS(E$4:E993)&gt;COUNTIFS($A$4:$A$10001,"&lt;&gt;",$C$4:$C$10001,"&gt;0"),"",INDEX($A$4:$A$10001,_xlfn.AGGREGATE(15,6,(ROW($A$4:$A$10001)-ROW($A$4)+1)/(($A$4:$A$10001&lt;&gt;"")*($C$4:$C$10001&gt;0)),ROWS(E$4:E993))))</f>
        <v/>
      </c>
      <c r="F993" t="str" cm="1">
        <f t="array" ref="F993">IF(ROWS(F$4:F993)&gt;COUNTIFS($B$4:$B$10001,"&lt;&gt;",$C$4:$C$10001,"&gt;0"),"",INDEX($B$4:$B$10001,_xlfn.AGGREGATE(15,6,(ROW($B$4:$B$10001)-ROW($B$4)+1)/(($B$4:$B$10001&lt;&gt;"")*($C$4:$C$10001&gt;0)),ROWS(F$4:F993))))</f>
        <v/>
      </c>
      <c r="G993" t="str" cm="1">
        <f t="array" ref="G993">IF(ROWS(G$4:G993)&gt;COUNTIFS($C$4:$C$10001,"&lt;&gt;",$C$4:$C$10001,"&gt;0"),"",INDEX($C$4:$C$10001,_xlfn.AGGREGATE(15,6,(ROW($C$4:$C$10001)-ROW($C$4)+1)/(($C$4:$C$10001&lt;&gt;"")*($C$4:$C$10001&gt;0)),ROWS(G$4:G993))))</f>
        <v/>
      </c>
      <c r="H993" s="8">
        <f t="shared" si="69"/>
        <v>0</v>
      </c>
      <c r="I993" s="8">
        <f t="shared" si="70"/>
        <v>0</v>
      </c>
      <c r="J993" s="9"/>
      <c r="K993" s="9"/>
      <c r="L993" s="9"/>
      <c r="M993" s="9"/>
      <c r="N993" s="9"/>
      <c r="O993" t="str" cm="1">
        <f t="array" ref="O993">IF(ROWS(O$4:O993)&gt;COUNTIFS($A$4:$A$10001,"&lt;&gt;",$C$4:$C$10001,"=0"),"",INDEX($A$4:$A$10001,_xlfn.AGGREGATE(15,6,(ROW($A$4:$A$10001)-ROW($A$4)+1)/(($A$4:$A$10001&lt;&gt;"")*($C$4:$C$10001=0)),ROWS(O$4:O993))))</f>
        <v/>
      </c>
      <c r="P993" t="str" cm="1">
        <f t="array" ref="P993">IF(ROWS(P$4:P993)&gt;COUNTIFS($B$4:$B$10001,"&lt;&gt;",$C$4:$C$10001,"=0"),"",INDEX($B$4:$B$10001,_xlfn.AGGREGATE(15,6,(ROW($B$4:$B$10001)-ROW($B$4)+1)/(($B$4:$B$10001&lt;&gt;"")*($C$4:$C$10001=0)),ROWS(P$4:P993))))</f>
        <v/>
      </c>
      <c r="Q993" s="10" t="str">
        <f t="shared" si="67"/>
        <v/>
      </c>
      <c r="R993" s="10" t="str">
        <f t="shared" si="68"/>
        <v/>
      </c>
    </row>
    <row r="994" spans="5:18" x14ac:dyDescent="0.2">
      <c r="E994" t="str" cm="1">
        <f t="array" ref="E994">IF(ROWS(E$4:E994)&gt;COUNTIFS($A$4:$A$10001,"&lt;&gt;",$C$4:$C$10001,"&gt;0"),"",INDEX($A$4:$A$10001,_xlfn.AGGREGATE(15,6,(ROW($A$4:$A$10001)-ROW($A$4)+1)/(($A$4:$A$10001&lt;&gt;"")*($C$4:$C$10001&gt;0)),ROWS(E$4:E994))))</f>
        <v/>
      </c>
      <c r="F994" t="str" cm="1">
        <f t="array" ref="F994">IF(ROWS(F$4:F994)&gt;COUNTIFS($B$4:$B$10001,"&lt;&gt;",$C$4:$C$10001,"&gt;0"),"",INDEX($B$4:$B$10001,_xlfn.AGGREGATE(15,6,(ROW($B$4:$B$10001)-ROW($B$4)+1)/(($B$4:$B$10001&lt;&gt;"")*($C$4:$C$10001&gt;0)),ROWS(F$4:F994))))</f>
        <v/>
      </c>
      <c r="G994" t="str" cm="1">
        <f t="array" ref="G994">IF(ROWS(G$4:G994)&gt;COUNTIFS($C$4:$C$10001,"&lt;&gt;",$C$4:$C$10001,"&gt;0"),"",INDEX($C$4:$C$10001,_xlfn.AGGREGATE(15,6,(ROW($C$4:$C$10001)-ROW($C$4)+1)/(($C$4:$C$10001&lt;&gt;"")*($C$4:$C$10001&gt;0)),ROWS(G$4:G994))))</f>
        <v/>
      </c>
      <c r="H994" s="8">
        <f t="shared" si="69"/>
        <v>0</v>
      </c>
      <c r="I994" s="8">
        <f t="shared" si="70"/>
        <v>0</v>
      </c>
      <c r="J994" s="9"/>
      <c r="K994" s="9"/>
      <c r="L994" s="9"/>
      <c r="M994" s="9"/>
      <c r="N994" s="9"/>
      <c r="O994" t="str" cm="1">
        <f t="array" ref="O994">IF(ROWS(O$4:O994)&gt;COUNTIFS($A$4:$A$10001,"&lt;&gt;",$C$4:$C$10001,"=0"),"",INDEX($A$4:$A$10001,_xlfn.AGGREGATE(15,6,(ROW($A$4:$A$10001)-ROW($A$4)+1)/(($A$4:$A$10001&lt;&gt;"")*($C$4:$C$10001=0)),ROWS(O$4:O994))))</f>
        <v/>
      </c>
      <c r="P994" t="str" cm="1">
        <f t="array" ref="P994">IF(ROWS(P$4:P994)&gt;COUNTIFS($B$4:$B$10001,"&lt;&gt;",$C$4:$C$10001,"=0"),"",INDEX($B$4:$B$10001,_xlfn.AGGREGATE(15,6,(ROW($B$4:$B$10001)-ROW($B$4)+1)/(($B$4:$B$10001&lt;&gt;"")*($C$4:$C$10001=0)),ROWS(P$4:P994))))</f>
        <v/>
      </c>
      <c r="Q994" s="10" t="str">
        <f t="shared" si="67"/>
        <v/>
      </c>
      <c r="R994" s="10" t="str">
        <f t="shared" si="68"/>
        <v/>
      </c>
    </row>
    <row r="995" spans="5:18" x14ac:dyDescent="0.2">
      <c r="E995" t="str" cm="1">
        <f t="array" ref="E995">IF(ROWS(E$4:E995)&gt;COUNTIFS($A$4:$A$10001,"&lt;&gt;",$C$4:$C$10001,"&gt;0"),"",INDEX($A$4:$A$10001,_xlfn.AGGREGATE(15,6,(ROW($A$4:$A$10001)-ROW($A$4)+1)/(($A$4:$A$10001&lt;&gt;"")*($C$4:$C$10001&gt;0)),ROWS(E$4:E995))))</f>
        <v/>
      </c>
      <c r="F995" t="str" cm="1">
        <f t="array" ref="F995">IF(ROWS(F$4:F995)&gt;COUNTIFS($B$4:$B$10001,"&lt;&gt;",$C$4:$C$10001,"&gt;0"),"",INDEX($B$4:$B$10001,_xlfn.AGGREGATE(15,6,(ROW($B$4:$B$10001)-ROW($B$4)+1)/(($B$4:$B$10001&lt;&gt;"")*($C$4:$C$10001&gt;0)),ROWS(F$4:F995))))</f>
        <v/>
      </c>
      <c r="G995" t="str" cm="1">
        <f t="array" ref="G995">IF(ROWS(G$4:G995)&gt;COUNTIFS($C$4:$C$10001,"&lt;&gt;",$C$4:$C$10001,"&gt;0"),"",INDEX($C$4:$C$10001,_xlfn.AGGREGATE(15,6,(ROW($C$4:$C$10001)-ROW($C$4)+1)/(($C$4:$C$10001&lt;&gt;"")*($C$4:$C$10001&gt;0)),ROWS(G$4:G995))))</f>
        <v/>
      </c>
      <c r="H995" s="8">
        <f t="shared" si="69"/>
        <v>0</v>
      </c>
      <c r="I995" s="8">
        <f t="shared" si="70"/>
        <v>0</v>
      </c>
      <c r="J995" s="9"/>
      <c r="K995" s="9"/>
      <c r="L995" s="9"/>
      <c r="M995" s="9"/>
      <c r="N995" s="9"/>
      <c r="O995" t="str" cm="1">
        <f t="array" ref="O995">IF(ROWS(O$4:O995)&gt;COUNTIFS($A$4:$A$10001,"&lt;&gt;",$C$4:$C$10001,"=0"),"",INDEX($A$4:$A$10001,_xlfn.AGGREGATE(15,6,(ROW($A$4:$A$10001)-ROW($A$4)+1)/(($A$4:$A$10001&lt;&gt;"")*($C$4:$C$10001=0)),ROWS(O$4:O995))))</f>
        <v/>
      </c>
      <c r="P995" t="str" cm="1">
        <f t="array" ref="P995">IF(ROWS(P$4:P995)&gt;COUNTIFS($B$4:$B$10001,"&lt;&gt;",$C$4:$C$10001,"=0"),"",INDEX($B$4:$B$10001,_xlfn.AGGREGATE(15,6,(ROW($B$4:$B$10001)-ROW($B$4)+1)/(($B$4:$B$10001&lt;&gt;"")*($C$4:$C$10001=0)),ROWS(P$4:P995))))</f>
        <v/>
      </c>
      <c r="Q995" s="10" t="str">
        <f t="shared" si="67"/>
        <v/>
      </c>
      <c r="R995" s="10" t="str">
        <f t="shared" si="68"/>
        <v/>
      </c>
    </row>
    <row r="996" spans="5:18" x14ac:dyDescent="0.2">
      <c r="E996" t="str" cm="1">
        <f t="array" ref="E996">IF(ROWS(E$4:E996)&gt;COUNTIFS($A$4:$A$10001,"&lt;&gt;",$C$4:$C$10001,"&gt;0"),"",INDEX($A$4:$A$10001,_xlfn.AGGREGATE(15,6,(ROW($A$4:$A$10001)-ROW($A$4)+1)/(($A$4:$A$10001&lt;&gt;"")*($C$4:$C$10001&gt;0)),ROWS(E$4:E996))))</f>
        <v/>
      </c>
      <c r="F996" t="str" cm="1">
        <f t="array" ref="F996">IF(ROWS(F$4:F996)&gt;COUNTIFS($B$4:$B$10001,"&lt;&gt;",$C$4:$C$10001,"&gt;0"),"",INDEX($B$4:$B$10001,_xlfn.AGGREGATE(15,6,(ROW($B$4:$B$10001)-ROW($B$4)+1)/(($B$4:$B$10001&lt;&gt;"")*($C$4:$C$10001&gt;0)),ROWS(F$4:F996))))</f>
        <v/>
      </c>
      <c r="G996" t="str" cm="1">
        <f t="array" ref="G996">IF(ROWS(G$4:G996)&gt;COUNTIFS($C$4:$C$10001,"&lt;&gt;",$C$4:$C$10001,"&gt;0"),"",INDEX($C$4:$C$10001,_xlfn.AGGREGATE(15,6,(ROW($C$4:$C$10001)-ROW($C$4)+1)/(($C$4:$C$10001&lt;&gt;"")*($C$4:$C$10001&gt;0)),ROWS(G$4:G996))))</f>
        <v/>
      </c>
      <c r="H996" s="8">
        <f t="shared" si="69"/>
        <v>0</v>
      </c>
      <c r="I996" s="8">
        <f t="shared" si="70"/>
        <v>0</v>
      </c>
      <c r="J996" s="9"/>
      <c r="K996" s="9"/>
      <c r="L996" s="9"/>
      <c r="M996" s="9"/>
      <c r="N996" s="9"/>
      <c r="O996" t="str" cm="1">
        <f t="array" ref="O996">IF(ROWS(O$4:O996)&gt;COUNTIFS($A$4:$A$10001,"&lt;&gt;",$C$4:$C$10001,"=0"),"",INDEX($A$4:$A$10001,_xlfn.AGGREGATE(15,6,(ROW($A$4:$A$10001)-ROW($A$4)+1)/(($A$4:$A$10001&lt;&gt;"")*($C$4:$C$10001=0)),ROWS(O$4:O996))))</f>
        <v/>
      </c>
      <c r="P996" t="str" cm="1">
        <f t="array" ref="P996">IF(ROWS(P$4:P996)&gt;COUNTIFS($B$4:$B$10001,"&lt;&gt;",$C$4:$C$10001,"=0"),"",INDEX($B$4:$B$10001,_xlfn.AGGREGATE(15,6,(ROW($B$4:$B$10001)-ROW($B$4)+1)/(($B$4:$B$10001&lt;&gt;"")*($C$4:$C$10001=0)),ROWS(P$4:P996))))</f>
        <v/>
      </c>
      <c r="Q996" s="10" t="str">
        <f t="shared" si="67"/>
        <v/>
      </c>
      <c r="R996" s="10" t="str">
        <f t="shared" si="68"/>
        <v/>
      </c>
    </row>
    <row r="997" spans="5:18" x14ac:dyDescent="0.2">
      <c r="E997" t="str" cm="1">
        <f t="array" ref="E997">IF(ROWS(E$4:E997)&gt;COUNTIFS($A$4:$A$10001,"&lt;&gt;",$C$4:$C$10001,"&gt;0"),"",INDEX($A$4:$A$10001,_xlfn.AGGREGATE(15,6,(ROW($A$4:$A$10001)-ROW($A$4)+1)/(($A$4:$A$10001&lt;&gt;"")*($C$4:$C$10001&gt;0)),ROWS(E$4:E997))))</f>
        <v/>
      </c>
      <c r="F997" t="str" cm="1">
        <f t="array" ref="F997">IF(ROWS(F$4:F997)&gt;COUNTIFS($B$4:$B$10001,"&lt;&gt;",$C$4:$C$10001,"&gt;0"),"",INDEX($B$4:$B$10001,_xlfn.AGGREGATE(15,6,(ROW($B$4:$B$10001)-ROW($B$4)+1)/(($B$4:$B$10001&lt;&gt;"")*($C$4:$C$10001&gt;0)),ROWS(F$4:F997))))</f>
        <v/>
      </c>
      <c r="G997" t="str" cm="1">
        <f t="array" ref="G997">IF(ROWS(G$4:G997)&gt;COUNTIFS($C$4:$C$10001,"&lt;&gt;",$C$4:$C$10001,"&gt;0"),"",INDEX($C$4:$C$10001,_xlfn.AGGREGATE(15,6,(ROW($C$4:$C$10001)-ROW($C$4)+1)/(($C$4:$C$10001&lt;&gt;"")*($C$4:$C$10001&gt;0)),ROWS(G$4:G997))))</f>
        <v/>
      </c>
      <c r="H997" s="8">
        <f t="shared" si="69"/>
        <v>0</v>
      </c>
      <c r="I997" s="8">
        <f t="shared" si="70"/>
        <v>0</v>
      </c>
      <c r="J997" s="9"/>
      <c r="K997" s="9"/>
      <c r="L997" s="9"/>
      <c r="M997" s="9"/>
      <c r="N997" s="9"/>
      <c r="O997" t="str" cm="1">
        <f t="array" ref="O997">IF(ROWS(O$4:O997)&gt;COUNTIFS($A$4:$A$10001,"&lt;&gt;",$C$4:$C$10001,"=0"),"",INDEX($A$4:$A$10001,_xlfn.AGGREGATE(15,6,(ROW($A$4:$A$10001)-ROW($A$4)+1)/(($A$4:$A$10001&lt;&gt;"")*($C$4:$C$10001=0)),ROWS(O$4:O997))))</f>
        <v/>
      </c>
      <c r="P997" t="str" cm="1">
        <f t="array" ref="P997">IF(ROWS(P$4:P997)&gt;COUNTIFS($B$4:$B$10001,"&lt;&gt;",$C$4:$C$10001,"=0"),"",INDEX($B$4:$B$10001,_xlfn.AGGREGATE(15,6,(ROW($B$4:$B$10001)-ROW($B$4)+1)/(($B$4:$B$10001&lt;&gt;"")*($C$4:$C$10001=0)),ROWS(P$4:P997))))</f>
        <v/>
      </c>
      <c r="Q997" s="10" t="str">
        <f t="shared" si="67"/>
        <v/>
      </c>
      <c r="R997" s="10" t="str">
        <f t="shared" si="68"/>
        <v/>
      </c>
    </row>
    <row r="998" spans="5:18" x14ac:dyDescent="0.2">
      <c r="E998" t="str" cm="1">
        <f t="array" ref="E998">IF(ROWS(E$4:E998)&gt;COUNTIFS($A$4:$A$10001,"&lt;&gt;",$C$4:$C$10001,"&gt;0"),"",INDEX($A$4:$A$10001,_xlfn.AGGREGATE(15,6,(ROW($A$4:$A$10001)-ROW($A$4)+1)/(($A$4:$A$10001&lt;&gt;"")*($C$4:$C$10001&gt;0)),ROWS(E$4:E998))))</f>
        <v/>
      </c>
      <c r="F998" t="str" cm="1">
        <f t="array" ref="F998">IF(ROWS(F$4:F998)&gt;COUNTIFS($B$4:$B$10001,"&lt;&gt;",$C$4:$C$10001,"&gt;0"),"",INDEX($B$4:$B$10001,_xlfn.AGGREGATE(15,6,(ROW($B$4:$B$10001)-ROW($B$4)+1)/(($B$4:$B$10001&lt;&gt;"")*($C$4:$C$10001&gt;0)),ROWS(F$4:F998))))</f>
        <v/>
      </c>
      <c r="G998" t="str" cm="1">
        <f t="array" ref="G998">IF(ROWS(G$4:G998)&gt;COUNTIFS($C$4:$C$10001,"&lt;&gt;",$C$4:$C$10001,"&gt;0"),"",INDEX($C$4:$C$10001,_xlfn.AGGREGATE(15,6,(ROW($C$4:$C$10001)-ROW($C$4)+1)/(($C$4:$C$10001&lt;&gt;"")*($C$4:$C$10001&gt;0)),ROWS(G$4:G998))))</f>
        <v/>
      </c>
      <c r="H998" s="8">
        <f t="shared" si="69"/>
        <v>0</v>
      </c>
      <c r="I998" s="8">
        <f t="shared" si="70"/>
        <v>0</v>
      </c>
      <c r="J998" s="9"/>
      <c r="K998" s="9"/>
      <c r="L998" s="9"/>
      <c r="M998" s="9"/>
      <c r="N998" s="9"/>
      <c r="O998" t="str" cm="1">
        <f t="array" ref="O998">IF(ROWS(O$4:O998)&gt;COUNTIFS($A$4:$A$10001,"&lt;&gt;",$C$4:$C$10001,"=0"),"",INDEX($A$4:$A$10001,_xlfn.AGGREGATE(15,6,(ROW($A$4:$A$10001)-ROW($A$4)+1)/(($A$4:$A$10001&lt;&gt;"")*($C$4:$C$10001=0)),ROWS(O$4:O998))))</f>
        <v/>
      </c>
      <c r="P998" t="str" cm="1">
        <f t="array" ref="P998">IF(ROWS(P$4:P998)&gt;COUNTIFS($B$4:$B$10001,"&lt;&gt;",$C$4:$C$10001,"=0"),"",INDEX($B$4:$B$10001,_xlfn.AGGREGATE(15,6,(ROW($B$4:$B$10001)-ROW($B$4)+1)/(($B$4:$B$10001&lt;&gt;"")*($C$4:$C$10001=0)),ROWS(P$4:P998))))</f>
        <v/>
      </c>
      <c r="Q998" s="10" t="str">
        <f t="shared" si="67"/>
        <v/>
      </c>
      <c r="R998" s="10" t="str">
        <f t="shared" si="68"/>
        <v/>
      </c>
    </row>
    <row r="999" spans="5:18" x14ac:dyDescent="0.2">
      <c r="E999" t="str" cm="1">
        <f t="array" ref="E999">IF(ROWS(E$4:E999)&gt;COUNTIFS($A$4:$A$10001,"&lt;&gt;",$C$4:$C$10001,"&gt;0"),"",INDEX($A$4:$A$10001,_xlfn.AGGREGATE(15,6,(ROW($A$4:$A$10001)-ROW($A$4)+1)/(($A$4:$A$10001&lt;&gt;"")*($C$4:$C$10001&gt;0)),ROWS(E$4:E999))))</f>
        <v/>
      </c>
      <c r="F999" t="str" cm="1">
        <f t="array" ref="F999">IF(ROWS(F$4:F999)&gt;COUNTIFS($B$4:$B$10001,"&lt;&gt;",$C$4:$C$10001,"&gt;0"),"",INDEX($B$4:$B$10001,_xlfn.AGGREGATE(15,6,(ROW($B$4:$B$10001)-ROW($B$4)+1)/(($B$4:$B$10001&lt;&gt;"")*($C$4:$C$10001&gt;0)),ROWS(F$4:F999))))</f>
        <v/>
      </c>
      <c r="G999" t="str" cm="1">
        <f t="array" ref="G999">IF(ROWS(G$4:G999)&gt;COUNTIFS($C$4:$C$10001,"&lt;&gt;",$C$4:$C$10001,"&gt;0"),"",INDEX($C$4:$C$10001,_xlfn.AGGREGATE(15,6,(ROW($C$4:$C$10001)-ROW($C$4)+1)/(($C$4:$C$10001&lt;&gt;"")*($C$4:$C$10001&gt;0)),ROWS(G$4:G999))))</f>
        <v/>
      </c>
      <c r="H999" s="8">
        <f t="shared" si="69"/>
        <v>0</v>
      </c>
      <c r="I999" s="8">
        <f t="shared" si="70"/>
        <v>0</v>
      </c>
      <c r="J999" s="9"/>
      <c r="K999" s="9"/>
      <c r="L999" s="9"/>
      <c r="M999" s="9"/>
      <c r="N999" s="9"/>
      <c r="O999" t="str" cm="1">
        <f t="array" ref="O999">IF(ROWS(O$4:O999)&gt;COUNTIFS($A$4:$A$10001,"&lt;&gt;",$C$4:$C$10001,"=0"),"",INDEX($A$4:$A$10001,_xlfn.AGGREGATE(15,6,(ROW($A$4:$A$10001)-ROW($A$4)+1)/(($A$4:$A$10001&lt;&gt;"")*($C$4:$C$10001=0)),ROWS(O$4:O999))))</f>
        <v/>
      </c>
      <c r="P999" t="str" cm="1">
        <f t="array" ref="P999">IF(ROWS(P$4:P999)&gt;COUNTIFS($B$4:$B$10001,"&lt;&gt;",$C$4:$C$10001,"=0"),"",INDEX($B$4:$B$10001,_xlfn.AGGREGATE(15,6,(ROW($B$4:$B$10001)-ROW($B$4)+1)/(($B$4:$B$10001&lt;&gt;"")*($C$4:$C$10001=0)),ROWS(P$4:P999))))</f>
        <v/>
      </c>
      <c r="Q999" s="10" t="str">
        <f t="shared" si="67"/>
        <v/>
      </c>
      <c r="R999" s="10" t="str">
        <f t="shared" si="68"/>
        <v/>
      </c>
    </row>
    <row r="1000" spans="5:18" x14ac:dyDescent="0.2">
      <c r="E1000" t="str" cm="1">
        <f t="array" ref="E1000">IF(ROWS(E$4:E1000)&gt;COUNTIFS($A$4:$A$10001,"&lt;&gt;",$C$4:$C$10001,"&gt;0"),"",INDEX($A$4:$A$10001,_xlfn.AGGREGATE(15,6,(ROW($A$4:$A$10001)-ROW($A$4)+1)/(($A$4:$A$10001&lt;&gt;"")*($C$4:$C$10001&gt;0)),ROWS(E$4:E1000))))</f>
        <v/>
      </c>
      <c r="F1000" t="str" cm="1">
        <f t="array" ref="F1000">IF(ROWS(F$4:F1000)&gt;COUNTIFS($B$4:$B$10001,"&lt;&gt;",$C$4:$C$10001,"&gt;0"),"",INDEX($B$4:$B$10001,_xlfn.AGGREGATE(15,6,(ROW($B$4:$B$10001)-ROW($B$4)+1)/(($B$4:$B$10001&lt;&gt;"")*($C$4:$C$10001&gt;0)),ROWS(F$4:F1000))))</f>
        <v/>
      </c>
      <c r="G1000" t="str" cm="1">
        <f t="array" ref="G1000">IF(ROWS(G$4:G1000)&gt;COUNTIFS($C$4:$C$10001,"&lt;&gt;",$C$4:$C$10001,"&gt;0"),"",INDEX($C$4:$C$10001,_xlfn.AGGREGATE(15,6,(ROW($C$4:$C$10001)-ROW($C$4)+1)/(($C$4:$C$10001&lt;&gt;"")*($C$4:$C$10001&gt;0)),ROWS(G$4:G1000))))</f>
        <v/>
      </c>
      <c r="H1000" s="8">
        <f t="shared" si="69"/>
        <v>0</v>
      </c>
      <c r="I1000" s="8">
        <f t="shared" si="70"/>
        <v>0</v>
      </c>
      <c r="J1000" s="9"/>
      <c r="K1000" s="9"/>
      <c r="L1000" s="9"/>
      <c r="M1000" s="9"/>
      <c r="N1000" s="9"/>
      <c r="O1000" t="str" cm="1">
        <f t="array" ref="O1000">IF(ROWS(O$4:O1000)&gt;COUNTIFS($A$4:$A$10001,"&lt;&gt;",$C$4:$C$10001,"=0"),"",INDEX($A$4:$A$10001,_xlfn.AGGREGATE(15,6,(ROW($A$4:$A$10001)-ROW($A$4)+1)/(($A$4:$A$10001&lt;&gt;"")*($C$4:$C$10001=0)),ROWS(O$4:O1000))))</f>
        <v/>
      </c>
      <c r="P1000" t="str" cm="1">
        <f t="array" ref="P1000">IF(ROWS(P$4:P1000)&gt;COUNTIFS($B$4:$B$10001,"&lt;&gt;",$C$4:$C$10001,"=0"),"",INDEX($B$4:$B$10001,_xlfn.AGGREGATE(15,6,(ROW($B$4:$B$10001)-ROW($B$4)+1)/(($B$4:$B$10001&lt;&gt;"")*($C$4:$C$10001=0)),ROWS(P$4:P1000))))</f>
        <v/>
      </c>
      <c r="Q1000" s="10" t="str">
        <f t="shared" si="67"/>
        <v/>
      </c>
      <c r="R1000" s="10" t="str">
        <f t="shared" si="68"/>
        <v/>
      </c>
    </row>
    <row r="1001" spans="5:18" x14ac:dyDescent="0.2">
      <c r="E1001" t="str" cm="1">
        <f t="array" ref="E1001">IF(ROWS(E$4:E1001)&gt;COUNTIFS($A$4:$A$10001,"&lt;&gt;",$C$4:$C$10001,"&gt;0"),"",INDEX($A$4:$A$10001,_xlfn.AGGREGATE(15,6,(ROW($A$4:$A$10001)-ROW($A$4)+1)/(($A$4:$A$10001&lt;&gt;"")*($C$4:$C$10001&gt;0)),ROWS(E$4:E1001))))</f>
        <v/>
      </c>
      <c r="F1001" t="str" cm="1">
        <f t="array" ref="F1001">IF(ROWS(F$4:F1001)&gt;COUNTIFS($B$4:$B$10001,"&lt;&gt;",$C$4:$C$10001,"&gt;0"),"",INDEX($B$4:$B$10001,_xlfn.AGGREGATE(15,6,(ROW($B$4:$B$10001)-ROW($B$4)+1)/(($B$4:$B$10001&lt;&gt;"")*($C$4:$C$10001&gt;0)),ROWS(F$4:F1001))))</f>
        <v/>
      </c>
      <c r="G1001" t="str" cm="1">
        <f t="array" ref="G1001">IF(ROWS(G$4:G1001)&gt;COUNTIFS($C$4:$C$10001,"&lt;&gt;",$C$4:$C$10001,"&gt;0"),"",INDEX($C$4:$C$10001,_xlfn.AGGREGATE(15,6,(ROW($C$4:$C$10001)-ROW($C$4)+1)/(($C$4:$C$10001&lt;&gt;"")*($C$4:$C$10001&gt;0)),ROWS(G$4:G1001))))</f>
        <v/>
      </c>
      <c r="H1001" s="8">
        <f t="shared" si="69"/>
        <v>0</v>
      </c>
      <c r="I1001" s="8">
        <f t="shared" si="70"/>
        <v>0</v>
      </c>
      <c r="J1001" s="9"/>
      <c r="K1001" s="9"/>
      <c r="L1001" s="9"/>
      <c r="M1001" s="9"/>
      <c r="N1001" s="9"/>
      <c r="O1001" t="str" cm="1">
        <f t="array" ref="O1001">IF(ROWS(O$4:O1001)&gt;COUNTIFS($A$4:$A$10001,"&lt;&gt;",$C$4:$C$10001,"=0"),"",INDEX($A$4:$A$10001,_xlfn.AGGREGATE(15,6,(ROW($A$4:$A$10001)-ROW($A$4)+1)/(($A$4:$A$10001&lt;&gt;"")*($C$4:$C$10001=0)),ROWS(O$4:O1001))))</f>
        <v/>
      </c>
      <c r="P1001" t="str" cm="1">
        <f t="array" ref="P1001">IF(ROWS(P$4:P1001)&gt;COUNTIFS($B$4:$B$10001,"&lt;&gt;",$C$4:$C$10001,"=0"),"",INDEX($B$4:$B$10001,_xlfn.AGGREGATE(15,6,(ROW($B$4:$B$10001)-ROW($B$4)+1)/(($B$4:$B$10001&lt;&gt;"")*($C$4:$C$10001=0)),ROWS(P$4:P1001))))</f>
        <v/>
      </c>
      <c r="Q1001" s="10" t="str">
        <f t="shared" si="67"/>
        <v/>
      </c>
      <c r="R1001" s="10" t="str">
        <f t="shared" si="68"/>
        <v/>
      </c>
    </row>
    <row r="1002" spans="5:18" x14ac:dyDescent="0.2">
      <c r="E1002" t="str" cm="1">
        <f t="array" ref="E1002">IF(ROWS(E$4:E1002)&gt;COUNTIFS($A$4:$A$10001,"&lt;&gt;",$C$4:$C$10001,"&gt;0"),"",INDEX($A$4:$A$10001,_xlfn.AGGREGATE(15,6,(ROW($A$4:$A$10001)-ROW($A$4)+1)/(($A$4:$A$10001&lt;&gt;"")*($C$4:$C$10001&gt;0)),ROWS(E$4:E1002))))</f>
        <v/>
      </c>
      <c r="F1002" t="str" cm="1">
        <f t="array" ref="F1002">IF(ROWS(F$4:F1002)&gt;COUNTIFS($B$4:$B$10001,"&lt;&gt;",$C$4:$C$10001,"&gt;0"),"",INDEX($B$4:$B$10001,_xlfn.AGGREGATE(15,6,(ROW($B$4:$B$10001)-ROW($B$4)+1)/(($B$4:$B$10001&lt;&gt;"")*($C$4:$C$10001&gt;0)),ROWS(F$4:F1002))))</f>
        <v/>
      </c>
      <c r="G1002" t="str" cm="1">
        <f t="array" ref="G1002">IF(ROWS(G$4:G1002)&gt;COUNTIFS($C$4:$C$10001,"&lt;&gt;",$C$4:$C$10001,"&gt;0"),"",INDEX($C$4:$C$10001,_xlfn.AGGREGATE(15,6,(ROW($C$4:$C$10001)-ROW($C$4)+1)/(($C$4:$C$10001&lt;&gt;"")*($C$4:$C$10001&gt;0)),ROWS(G$4:G1002))))</f>
        <v/>
      </c>
      <c r="H1002" s="8">
        <f t="shared" si="69"/>
        <v>0</v>
      </c>
      <c r="I1002" s="8">
        <f t="shared" si="70"/>
        <v>0</v>
      </c>
      <c r="J1002" s="9"/>
      <c r="K1002" s="9"/>
      <c r="L1002" s="9"/>
      <c r="M1002" s="9"/>
      <c r="N1002" s="9"/>
      <c r="O1002" t="str" cm="1">
        <f t="array" ref="O1002">IF(ROWS(O$4:O1002)&gt;COUNTIFS($A$4:$A$10001,"&lt;&gt;",$C$4:$C$10001,"=0"),"",INDEX($A$4:$A$10001,_xlfn.AGGREGATE(15,6,(ROW($A$4:$A$10001)-ROW($A$4)+1)/(($A$4:$A$10001&lt;&gt;"")*($C$4:$C$10001=0)),ROWS(O$4:O1002))))</f>
        <v/>
      </c>
      <c r="P1002" t="str" cm="1">
        <f t="array" ref="P1002">IF(ROWS(P$4:P1002)&gt;COUNTIFS($B$4:$B$10001,"&lt;&gt;",$C$4:$C$10001,"=0"),"",INDEX($B$4:$B$10001,_xlfn.AGGREGATE(15,6,(ROW($B$4:$B$10001)-ROW($B$4)+1)/(($B$4:$B$10001&lt;&gt;"")*($C$4:$C$10001=0)),ROWS(P$4:P1002))))</f>
        <v/>
      </c>
      <c r="Q1002" s="10" t="str">
        <f t="shared" si="67"/>
        <v/>
      </c>
      <c r="R1002" s="10" t="str">
        <f t="shared" si="68"/>
        <v/>
      </c>
    </row>
    <row r="1003" spans="5:18" x14ac:dyDescent="0.2">
      <c r="E1003" t="str" cm="1">
        <f t="array" ref="E1003">IF(ROWS(E$4:E1003)&gt;COUNTIFS($A$4:$A$10001,"&lt;&gt;",$C$4:$C$10001,"&gt;0"),"",INDEX($A$4:$A$10001,_xlfn.AGGREGATE(15,6,(ROW($A$4:$A$10001)-ROW($A$4)+1)/(($A$4:$A$10001&lt;&gt;"")*($C$4:$C$10001&gt;0)),ROWS(E$4:E1003))))</f>
        <v/>
      </c>
      <c r="F1003" t="str" cm="1">
        <f t="array" ref="F1003">IF(ROWS(F$4:F1003)&gt;COUNTIFS($B$4:$B$10001,"&lt;&gt;",$C$4:$C$10001,"&gt;0"),"",INDEX($B$4:$B$10001,_xlfn.AGGREGATE(15,6,(ROW($B$4:$B$10001)-ROW($B$4)+1)/(($B$4:$B$10001&lt;&gt;"")*($C$4:$C$10001&gt;0)),ROWS(F$4:F1003))))</f>
        <v/>
      </c>
      <c r="G1003" t="str" cm="1">
        <f t="array" ref="G1003">IF(ROWS(G$4:G1003)&gt;COUNTIFS($C$4:$C$10001,"&lt;&gt;",$C$4:$C$10001,"&gt;0"),"",INDEX($C$4:$C$10001,_xlfn.AGGREGATE(15,6,(ROW($C$4:$C$10001)-ROW($C$4)+1)/(($C$4:$C$10001&lt;&gt;"")*($C$4:$C$10001&gt;0)),ROWS(G$4:G1003))))</f>
        <v/>
      </c>
      <c r="H1003" s="8">
        <f t="shared" si="69"/>
        <v>0</v>
      </c>
      <c r="I1003" s="8">
        <f t="shared" si="70"/>
        <v>0</v>
      </c>
      <c r="J1003" s="9"/>
      <c r="K1003" s="9"/>
      <c r="L1003" s="9"/>
      <c r="M1003" s="9"/>
      <c r="N1003" s="9"/>
      <c r="O1003" t="str" cm="1">
        <f t="array" ref="O1003">IF(ROWS(O$4:O1003)&gt;COUNTIFS($A$4:$A$10001,"&lt;&gt;",$C$4:$C$10001,"=0"),"",INDEX($A$4:$A$10001,_xlfn.AGGREGATE(15,6,(ROW($A$4:$A$10001)-ROW($A$4)+1)/(($A$4:$A$10001&lt;&gt;"")*($C$4:$C$10001=0)),ROWS(O$4:O1003))))</f>
        <v/>
      </c>
      <c r="P1003" t="str" cm="1">
        <f t="array" ref="P1003">IF(ROWS(P$4:P1003)&gt;COUNTIFS($B$4:$B$10001,"&lt;&gt;",$C$4:$C$10001,"=0"),"",INDEX($B$4:$B$10001,_xlfn.AGGREGATE(15,6,(ROW($B$4:$B$10001)-ROW($B$4)+1)/(($B$4:$B$10001&lt;&gt;"")*($C$4:$C$10001=0)),ROWS(P$4:P1003))))</f>
        <v/>
      </c>
      <c r="Q1003" s="10" t="str">
        <f t="shared" si="67"/>
        <v/>
      </c>
      <c r="R1003" s="10" t="str">
        <f t="shared" si="68"/>
        <v/>
      </c>
    </row>
    <row r="1004" spans="5:18" x14ac:dyDescent="0.2">
      <c r="E1004" t="str" cm="1">
        <f t="array" ref="E1004">IF(ROWS(E$4:E1004)&gt;COUNTIFS($A$4:$A$10001,"&lt;&gt;",$C$4:$C$10001,"&gt;0"),"",INDEX($A$4:$A$10001,_xlfn.AGGREGATE(15,6,(ROW($A$4:$A$10001)-ROW($A$4)+1)/(($A$4:$A$10001&lt;&gt;"")*($C$4:$C$10001&gt;0)),ROWS(E$4:E1004))))</f>
        <v/>
      </c>
      <c r="F1004" t="str" cm="1">
        <f t="array" ref="F1004">IF(ROWS(F$4:F1004)&gt;COUNTIFS($B$4:$B$10001,"&lt;&gt;",$C$4:$C$10001,"&gt;0"),"",INDEX($B$4:$B$10001,_xlfn.AGGREGATE(15,6,(ROW($B$4:$B$10001)-ROW($B$4)+1)/(($B$4:$B$10001&lt;&gt;"")*($C$4:$C$10001&gt;0)),ROWS(F$4:F1004))))</f>
        <v/>
      </c>
      <c r="G1004" t="str" cm="1">
        <f t="array" ref="G1004">IF(ROWS(G$4:G1004)&gt;COUNTIFS($C$4:$C$10001,"&lt;&gt;",$C$4:$C$10001,"&gt;0"),"",INDEX($C$4:$C$10001,_xlfn.AGGREGATE(15,6,(ROW($C$4:$C$10001)-ROW($C$4)+1)/(($C$4:$C$10001&lt;&gt;"")*($C$4:$C$10001&gt;0)),ROWS(G$4:G1004))))</f>
        <v/>
      </c>
      <c r="H1004" s="8">
        <f t="shared" si="69"/>
        <v>0</v>
      </c>
      <c r="I1004" s="8">
        <f t="shared" si="70"/>
        <v>0</v>
      </c>
      <c r="J1004" s="9"/>
      <c r="K1004" s="9"/>
      <c r="L1004" s="9"/>
      <c r="M1004" s="9"/>
      <c r="N1004" s="9"/>
      <c r="O1004" t="str" cm="1">
        <f t="array" ref="O1004">IF(ROWS(O$4:O1004)&gt;COUNTIFS($A$4:$A$10001,"&lt;&gt;",$C$4:$C$10001,"=0"),"",INDEX($A$4:$A$10001,_xlfn.AGGREGATE(15,6,(ROW($A$4:$A$10001)-ROW($A$4)+1)/(($A$4:$A$10001&lt;&gt;"")*($C$4:$C$10001=0)),ROWS(O$4:O1004))))</f>
        <v/>
      </c>
      <c r="P1004" t="str" cm="1">
        <f t="array" ref="P1004">IF(ROWS(P$4:P1004)&gt;COUNTIFS($B$4:$B$10001,"&lt;&gt;",$C$4:$C$10001,"=0"),"",INDEX($B$4:$B$10001,_xlfn.AGGREGATE(15,6,(ROW($B$4:$B$10001)-ROW($B$4)+1)/(($B$4:$B$10001&lt;&gt;"")*($C$4:$C$10001=0)),ROWS(P$4:P1004))))</f>
        <v/>
      </c>
      <c r="Q1004" s="10" t="str">
        <f t="shared" si="67"/>
        <v/>
      </c>
      <c r="R1004" s="10" t="str">
        <f t="shared" si="68"/>
        <v/>
      </c>
    </row>
    <row r="1005" spans="5:18" x14ac:dyDescent="0.2">
      <c r="E1005" t="str" cm="1">
        <f t="array" ref="E1005">IF(ROWS(E$4:E1005)&gt;COUNTIFS($A$4:$A$10001,"&lt;&gt;",$C$4:$C$10001,"&gt;0"),"",INDEX($A$4:$A$10001,_xlfn.AGGREGATE(15,6,(ROW($A$4:$A$10001)-ROW($A$4)+1)/(($A$4:$A$10001&lt;&gt;"")*($C$4:$C$10001&gt;0)),ROWS(E$4:E1005))))</f>
        <v/>
      </c>
      <c r="F1005" t="str" cm="1">
        <f t="array" ref="F1005">IF(ROWS(F$4:F1005)&gt;COUNTIFS($B$4:$B$10001,"&lt;&gt;",$C$4:$C$10001,"&gt;0"),"",INDEX($B$4:$B$10001,_xlfn.AGGREGATE(15,6,(ROW($B$4:$B$10001)-ROW($B$4)+1)/(($B$4:$B$10001&lt;&gt;"")*($C$4:$C$10001&gt;0)),ROWS(F$4:F1005))))</f>
        <v/>
      </c>
      <c r="G1005" t="str" cm="1">
        <f t="array" ref="G1005">IF(ROWS(G$4:G1005)&gt;COUNTIFS($C$4:$C$10001,"&lt;&gt;",$C$4:$C$10001,"&gt;0"),"",INDEX($C$4:$C$10001,_xlfn.AGGREGATE(15,6,(ROW($C$4:$C$10001)-ROW($C$4)+1)/(($C$4:$C$10001&lt;&gt;"")*($C$4:$C$10001&gt;0)),ROWS(G$4:G1005))))</f>
        <v/>
      </c>
      <c r="H1005" s="8">
        <f t="shared" si="69"/>
        <v>0</v>
      </c>
      <c r="I1005" s="8">
        <f t="shared" si="70"/>
        <v>0</v>
      </c>
      <c r="J1005" s="9"/>
      <c r="K1005" s="9"/>
      <c r="L1005" s="9"/>
      <c r="M1005" s="9"/>
      <c r="N1005" s="9"/>
      <c r="O1005" t="str" cm="1">
        <f t="array" ref="O1005">IF(ROWS(O$4:O1005)&gt;COUNTIFS($A$4:$A$10001,"&lt;&gt;",$C$4:$C$10001,"=0"),"",INDEX($A$4:$A$10001,_xlfn.AGGREGATE(15,6,(ROW($A$4:$A$10001)-ROW($A$4)+1)/(($A$4:$A$10001&lt;&gt;"")*($C$4:$C$10001=0)),ROWS(O$4:O1005))))</f>
        <v/>
      </c>
      <c r="P1005" t="str" cm="1">
        <f t="array" ref="P1005">IF(ROWS(P$4:P1005)&gt;COUNTIFS($B$4:$B$10001,"&lt;&gt;",$C$4:$C$10001,"=0"),"",INDEX($B$4:$B$10001,_xlfn.AGGREGATE(15,6,(ROW($B$4:$B$10001)-ROW($B$4)+1)/(($B$4:$B$10001&lt;&gt;"")*($C$4:$C$10001=0)),ROWS(P$4:P1005))))</f>
        <v/>
      </c>
      <c r="Q1005" s="10" t="str">
        <f t="shared" si="67"/>
        <v/>
      </c>
      <c r="R1005" s="10" t="str">
        <f t="shared" si="68"/>
        <v/>
      </c>
    </row>
    <row r="1006" spans="5:18" x14ac:dyDescent="0.2">
      <c r="E1006" t="str" cm="1">
        <f t="array" ref="E1006">IF(ROWS(E$4:E1006)&gt;COUNTIFS($A$4:$A$10001,"&lt;&gt;",$C$4:$C$10001,"&gt;0"),"",INDEX($A$4:$A$10001,_xlfn.AGGREGATE(15,6,(ROW($A$4:$A$10001)-ROW($A$4)+1)/(($A$4:$A$10001&lt;&gt;"")*($C$4:$C$10001&gt;0)),ROWS(E$4:E1006))))</f>
        <v/>
      </c>
      <c r="F1006" t="str" cm="1">
        <f t="array" ref="F1006">IF(ROWS(F$4:F1006)&gt;COUNTIFS($B$4:$B$10001,"&lt;&gt;",$C$4:$C$10001,"&gt;0"),"",INDEX($B$4:$B$10001,_xlfn.AGGREGATE(15,6,(ROW($B$4:$B$10001)-ROW($B$4)+1)/(($B$4:$B$10001&lt;&gt;"")*($C$4:$C$10001&gt;0)),ROWS(F$4:F1006))))</f>
        <v/>
      </c>
      <c r="G1006" t="str" cm="1">
        <f t="array" ref="G1006">IF(ROWS(G$4:G1006)&gt;COUNTIFS($C$4:$C$10001,"&lt;&gt;",$C$4:$C$10001,"&gt;0"),"",INDEX($C$4:$C$10001,_xlfn.AGGREGATE(15,6,(ROW($C$4:$C$10001)-ROW($C$4)+1)/(($C$4:$C$10001&lt;&gt;"")*($C$4:$C$10001&gt;0)),ROWS(G$4:G1006))))</f>
        <v/>
      </c>
      <c r="H1006" s="8">
        <f t="shared" si="69"/>
        <v>0</v>
      </c>
      <c r="I1006" s="8">
        <f t="shared" si="70"/>
        <v>0</v>
      </c>
      <c r="J1006" s="9"/>
      <c r="K1006" s="9"/>
      <c r="L1006" s="9"/>
      <c r="M1006" s="9"/>
      <c r="N1006" s="9"/>
      <c r="O1006" t="str" cm="1">
        <f t="array" ref="O1006">IF(ROWS(O$4:O1006)&gt;COUNTIFS($A$4:$A$10001,"&lt;&gt;",$C$4:$C$10001,"=0"),"",INDEX($A$4:$A$10001,_xlfn.AGGREGATE(15,6,(ROW($A$4:$A$10001)-ROW($A$4)+1)/(($A$4:$A$10001&lt;&gt;"")*($C$4:$C$10001=0)),ROWS(O$4:O1006))))</f>
        <v/>
      </c>
      <c r="P1006" t="str" cm="1">
        <f t="array" ref="P1006">IF(ROWS(P$4:P1006)&gt;COUNTIFS($B$4:$B$10001,"&lt;&gt;",$C$4:$C$10001,"=0"),"",INDEX($B$4:$B$10001,_xlfn.AGGREGATE(15,6,(ROW($B$4:$B$10001)-ROW($B$4)+1)/(($B$4:$B$10001&lt;&gt;"")*($C$4:$C$10001=0)),ROWS(P$4:P1006))))</f>
        <v/>
      </c>
      <c r="Q1006" s="10" t="str">
        <f t="shared" si="67"/>
        <v/>
      </c>
      <c r="R1006" s="10" t="str">
        <f t="shared" si="68"/>
        <v/>
      </c>
    </row>
    <row r="1007" spans="5:18" x14ac:dyDescent="0.2">
      <c r="E1007" t="str" cm="1">
        <f t="array" ref="E1007">IF(ROWS(E$4:E1007)&gt;COUNTIFS($A$4:$A$10001,"&lt;&gt;",$C$4:$C$10001,"&gt;0"),"",INDEX($A$4:$A$10001,_xlfn.AGGREGATE(15,6,(ROW($A$4:$A$10001)-ROW($A$4)+1)/(($A$4:$A$10001&lt;&gt;"")*($C$4:$C$10001&gt;0)),ROWS(E$4:E1007))))</f>
        <v/>
      </c>
      <c r="F1007" t="str" cm="1">
        <f t="array" ref="F1007">IF(ROWS(F$4:F1007)&gt;COUNTIFS($B$4:$B$10001,"&lt;&gt;",$C$4:$C$10001,"&gt;0"),"",INDEX($B$4:$B$10001,_xlfn.AGGREGATE(15,6,(ROW($B$4:$B$10001)-ROW($B$4)+1)/(($B$4:$B$10001&lt;&gt;"")*($C$4:$C$10001&gt;0)),ROWS(F$4:F1007))))</f>
        <v/>
      </c>
      <c r="G1007" t="str" cm="1">
        <f t="array" ref="G1007">IF(ROWS(G$4:G1007)&gt;COUNTIFS($C$4:$C$10001,"&lt;&gt;",$C$4:$C$10001,"&gt;0"),"",INDEX($C$4:$C$10001,_xlfn.AGGREGATE(15,6,(ROW($C$4:$C$10001)-ROW($C$4)+1)/(($C$4:$C$10001&lt;&gt;"")*($C$4:$C$10001&gt;0)),ROWS(G$4:G1007))))</f>
        <v/>
      </c>
      <c r="H1007" s="8">
        <f t="shared" si="69"/>
        <v>0</v>
      </c>
      <c r="I1007" s="8">
        <f t="shared" si="70"/>
        <v>0</v>
      </c>
      <c r="J1007" s="9"/>
      <c r="K1007" s="9"/>
      <c r="L1007" s="9"/>
      <c r="M1007" s="9"/>
      <c r="N1007" s="9"/>
      <c r="O1007" t="str" cm="1">
        <f t="array" ref="O1007">IF(ROWS(O$4:O1007)&gt;COUNTIFS($A$4:$A$10001,"&lt;&gt;",$C$4:$C$10001,"=0"),"",INDEX($A$4:$A$10001,_xlfn.AGGREGATE(15,6,(ROW($A$4:$A$10001)-ROW($A$4)+1)/(($A$4:$A$10001&lt;&gt;"")*($C$4:$C$10001=0)),ROWS(O$4:O1007))))</f>
        <v/>
      </c>
      <c r="P1007" t="str" cm="1">
        <f t="array" ref="P1007">IF(ROWS(P$4:P1007)&gt;COUNTIFS($B$4:$B$10001,"&lt;&gt;",$C$4:$C$10001,"=0"),"",INDEX($B$4:$B$10001,_xlfn.AGGREGATE(15,6,(ROW($B$4:$B$10001)-ROW($B$4)+1)/(($B$4:$B$10001&lt;&gt;"")*($C$4:$C$10001=0)),ROWS(P$4:P1007))))</f>
        <v/>
      </c>
      <c r="Q1007" s="10" t="str">
        <f t="shared" si="67"/>
        <v/>
      </c>
      <c r="R1007" s="10" t="str">
        <f t="shared" si="68"/>
        <v/>
      </c>
    </row>
    <row r="1008" spans="5:18" x14ac:dyDescent="0.2">
      <c r="E1008" t="str" cm="1">
        <f t="array" ref="E1008">IF(ROWS(E$4:E1008)&gt;COUNTIFS($A$4:$A$10001,"&lt;&gt;",$C$4:$C$10001,"&gt;0"),"",INDEX($A$4:$A$10001,_xlfn.AGGREGATE(15,6,(ROW($A$4:$A$10001)-ROW($A$4)+1)/(($A$4:$A$10001&lt;&gt;"")*($C$4:$C$10001&gt;0)),ROWS(E$4:E1008))))</f>
        <v/>
      </c>
      <c r="F1008" t="str" cm="1">
        <f t="array" ref="F1008">IF(ROWS(F$4:F1008)&gt;COUNTIFS($B$4:$B$10001,"&lt;&gt;",$C$4:$C$10001,"&gt;0"),"",INDEX($B$4:$B$10001,_xlfn.AGGREGATE(15,6,(ROW($B$4:$B$10001)-ROW($B$4)+1)/(($B$4:$B$10001&lt;&gt;"")*($C$4:$C$10001&gt;0)),ROWS(F$4:F1008))))</f>
        <v/>
      </c>
      <c r="G1008" t="str" cm="1">
        <f t="array" ref="G1008">IF(ROWS(G$4:G1008)&gt;COUNTIFS($C$4:$C$10001,"&lt;&gt;",$C$4:$C$10001,"&gt;0"),"",INDEX($C$4:$C$10001,_xlfn.AGGREGATE(15,6,(ROW($C$4:$C$10001)-ROW($C$4)+1)/(($C$4:$C$10001&lt;&gt;"")*($C$4:$C$10001&gt;0)),ROWS(G$4:G1008))))</f>
        <v/>
      </c>
      <c r="H1008" s="8">
        <f t="shared" si="69"/>
        <v>0</v>
      </c>
      <c r="I1008" s="8">
        <f t="shared" si="70"/>
        <v>0</v>
      </c>
      <c r="J1008" s="9"/>
      <c r="K1008" s="9"/>
      <c r="L1008" s="9"/>
      <c r="M1008" s="9"/>
      <c r="N1008" s="9"/>
      <c r="O1008" t="str" cm="1">
        <f t="array" ref="O1008">IF(ROWS(O$4:O1008)&gt;COUNTIFS($A$4:$A$10001,"&lt;&gt;",$C$4:$C$10001,"=0"),"",INDEX($A$4:$A$10001,_xlfn.AGGREGATE(15,6,(ROW($A$4:$A$10001)-ROW($A$4)+1)/(($A$4:$A$10001&lt;&gt;"")*($C$4:$C$10001=0)),ROWS(O$4:O1008))))</f>
        <v/>
      </c>
      <c r="P1008" t="str" cm="1">
        <f t="array" ref="P1008">IF(ROWS(P$4:P1008)&gt;COUNTIFS($B$4:$B$10001,"&lt;&gt;",$C$4:$C$10001,"=0"),"",INDEX($B$4:$B$10001,_xlfn.AGGREGATE(15,6,(ROW($B$4:$B$10001)-ROW($B$4)+1)/(($B$4:$B$10001&lt;&gt;"")*($C$4:$C$10001=0)),ROWS(P$4:P1008))))</f>
        <v/>
      </c>
      <c r="Q1008" s="10" t="str">
        <f t="shared" si="67"/>
        <v/>
      </c>
      <c r="R1008" s="10" t="str">
        <f t="shared" si="68"/>
        <v/>
      </c>
    </row>
    <row r="1009" spans="5:18" x14ac:dyDescent="0.2">
      <c r="E1009" t="str" cm="1">
        <f t="array" ref="E1009">IF(ROWS(E$4:E1009)&gt;COUNTIFS($A$4:$A$10001,"&lt;&gt;",$C$4:$C$10001,"&gt;0"),"",INDEX($A$4:$A$10001,_xlfn.AGGREGATE(15,6,(ROW($A$4:$A$10001)-ROW($A$4)+1)/(($A$4:$A$10001&lt;&gt;"")*($C$4:$C$10001&gt;0)),ROWS(E$4:E1009))))</f>
        <v/>
      </c>
      <c r="F1009" t="str" cm="1">
        <f t="array" ref="F1009">IF(ROWS(F$4:F1009)&gt;COUNTIFS($B$4:$B$10001,"&lt;&gt;",$C$4:$C$10001,"&gt;0"),"",INDEX($B$4:$B$10001,_xlfn.AGGREGATE(15,6,(ROW($B$4:$B$10001)-ROW($B$4)+1)/(($B$4:$B$10001&lt;&gt;"")*($C$4:$C$10001&gt;0)),ROWS(F$4:F1009))))</f>
        <v/>
      </c>
      <c r="G1009" t="str" cm="1">
        <f t="array" ref="G1009">IF(ROWS(G$4:G1009)&gt;COUNTIFS($C$4:$C$10001,"&lt;&gt;",$C$4:$C$10001,"&gt;0"),"",INDEX($C$4:$C$10001,_xlfn.AGGREGATE(15,6,(ROW($C$4:$C$10001)-ROW($C$4)+1)/(($C$4:$C$10001&lt;&gt;"")*($C$4:$C$10001&gt;0)),ROWS(G$4:G1009))))</f>
        <v/>
      </c>
      <c r="H1009" s="8">
        <f t="shared" si="69"/>
        <v>0</v>
      </c>
      <c r="I1009" s="8">
        <f t="shared" si="70"/>
        <v>0</v>
      </c>
      <c r="J1009" s="9"/>
      <c r="K1009" s="9"/>
      <c r="L1009" s="9"/>
      <c r="M1009" s="9"/>
      <c r="N1009" s="9"/>
      <c r="O1009" t="str" cm="1">
        <f t="array" ref="O1009">IF(ROWS(O$4:O1009)&gt;COUNTIFS($A$4:$A$10001,"&lt;&gt;",$C$4:$C$10001,"=0"),"",INDEX($A$4:$A$10001,_xlfn.AGGREGATE(15,6,(ROW($A$4:$A$10001)-ROW($A$4)+1)/(($A$4:$A$10001&lt;&gt;"")*($C$4:$C$10001=0)),ROWS(O$4:O1009))))</f>
        <v/>
      </c>
      <c r="P1009" t="str" cm="1">
        <f t="array" ref="P1009">IF(ROWS(P$4:P1009)&gt;COUNTIFS($B$4:$B$10001,"&lt;&gt;",$C$4:$C$10001,"=0"),"",INDEX($B$4:$B$10001,_xlfn.AGGREGATE(15,6,(ROW($B$4:$B$10001)-ROW($B$4)+1)/(($B$4:$B$10001&lt;&gt;"")*($C$4:$C$10001=0)),ROWS(P$4:P1009))))</f>
        <v/>
      </c>
      <c r="Q1009" s="10" t="str">
        <f t="shared" si="67"/>
        <v/>
      </c>
      <c r="R1009" s="10" t="str">
        <f t="shared" si="68"/>
        <v/>
      </c>
    </row>
    <row r="1010" spans="5:18" x14ac:dyDescent="0.2">
      <c r="E1010" t="str" cm="1">
        <f t="array" ref="E1010">IF(ROWS(E$4:E1010)&gt;COUNTIFS($A$4:$A$10001,"&lt;&gt;",$C$4:$C$10001,"&gt;0"),"",INDEX($A$4:$A$10001,_xlfn.AGGREGATE(15,6,(ROW($A$4:$A$10001)-ROW($A$4)+1)/(($A$4:$A$10001&lt;&gt;"")*($C$4:$C$10001&gt;0)),ROWS(E$4:E1010))))</f>
        <v/>
      </c>
      <c r="F1010" t="str" cm="1">
        <f t="array" ref="F1010">IF(ROWS(F$4:F1010)&gt;COUNTIFS($B$4:$B$10001,"&lt;&gt;",$C$4:$C$10001,"&gt;0"),"",INDEX($B$4:$B$10001,_xlfn.AGGREGATE(15,6,(ROW($B$4:$B$10001)-ROW($B$4)+1)/(($B$4:$B$10001&lt;&gt;"")*($C$4:$C$10001&gt;0)),ROWS(F$4:F1010))))</f>
        <v/>
      </c>
      <c r="G1010" t="str" cm="1">
        <f t="array" ref="G1010">IF(ROWS(G$4:G1010)&gt;COUNTIFS($C$4:$C$10001,"&lt;&gt;",$C$4:$C$10001,"&gt;0"),"",INDEX($C$4:$C$10001,_xlfn.AGGREGATE(15,6,(ROW($C$4:$C$10001)-ROW($C$4)+1)/(($C$4:$C$10001&lt;&gt;"")*($C$4:$C$10001&gt;0)),ROWS(G$4:G1010))))</f>
        <v/>
      </c>
      <c r="H1010" s="8">
        <f t="shared" si="69"/>
        <v>0</v>
      </c>
      <c r="I1010" s="8">
        <f t="shared" si="70"/>
        <v>0</v>
      </c>
      <c r="J1010" s="9"/>
      <c r="K1010" s="9"/>
      <c r="L1010" s="9"/>
      <c r="M1010" s="9"/>
      <c r="N1010" s="9"/>
      <c r="O1010" t="str" cm="1">
        <f t="array" ref="O1010">IF(ROWS(O$4:O1010)&gt;COUNTIFS($A$4:$A$10001,"&lt;&gt;",$C$4:$C$10001,"=0"),"",INDEX($A$4:$A$10001,_xlfn.AGGREGATE(15,6,(ROW($A$4:$A$10001)-ROW($A$4)+1)/(($A$4:$A$10001&lt;&gt;"")*($C$4:$C$10001=0)),ROWS(O$4:O1010))))</f>
        <v/>
      </c>
      <c r="P1010" t="str" cm="1">
        <f t="array" ref="P1010">IF(ROWS(P$4:P1010)&gt;COUNTIFS($B$4:$B$10001,"&lt;&gt;",$C$4:$C$10001,"=0"),"",INDEX($B$4:$B$10001,_xlfn.AGGREGATE(15,6,(ROW($B$4:$B$10001)-ROW($B$4)+1)/(($B$4:$B$10001&lt;&gt;"")*($C$4:$C$10001=0)),ROWS(P$4:P1010))))</f>
        <v/>
      </c>
      <c r="Q1010" s="10" t="str">
        <f t="shared" si="67"/>
        <v/>
      </c>
      <c r="R1010" s="10" t="str">
        <f t="shared" si="68"/>
        <v/>
      </c>
    </row>
    <row r="1011" spans="5:18" x14ac:dyDescent="0.2">
      <c r="E1011" t="str" cm="1">
        <f t="array" ref="E1011">IF(ROWS(E$4:E1011)&gt;COUNTIFS($A$4:$A$10001,"&lt;&gt;",$C$4:$C$10001,"&gt;0"),"",INDEX($A$4:$A$10001,_xlfn.AGGREGATE(15,6,(ROW($A$4:$A$10001)-ROW($A$4)+1)/(($A$4:$A$10001&lt;&gt;"")*($C$4:$C$10001&gt;0)),ROWS(E$4:E1011))))</f>
        <v/>
      </c>
      <c r="F1011" t="str" cm="1">
        <f t="array" ref="F1011">IF(ROWS(F$4:F1011)&gt;COUNTIFS($B$4:$B$10001,"&lt;&gt;",$C$4:$C$10001,"&gt;0"),"",INDEX($B$4:$B$10001,_xlfn.AGGREGATE(15,6,(ROW($B$4:$B$10001)-ROW($B$4)+1)/(($B$4:$B$10001&lt;&gt;"")*($C$4:$C$10001&gt;0)),ROWS(F$4:F1011))))</f>
        <v/>
      </c>
      <c r="G1011" t="str" cm="1">
        <f t="array" ref="G1011">IF(ROWS(G$4:G1011)&gt;COUNTIFS($C$4:$C$10001,"&lt;&gt;",$C$4:$C$10001,"&gt;0"),"",INDEX($C$4:$C$10001,_xlfn.AGGREGATE(15,6,(ROW($C$4:$C$10001)-ROW($C$4)+1)/(($C$4:$C$10001&lt;&gt;"")*($C$4:$C$10001&gt;0)),ROWS(G$4:G1011))))</f>
        <v/>
      </c>
      <c r="H1011" s="8">
        <f t="shared" si="69"/>
        <v>0</v>
      </c>
      <c r="I1011" s="8">
        <f t="shared" si="70"/>
        <v>0</v>
      </c>
      <c r="J1011" s="9"/>
      <c r="K1011" s="9"/>
      <c r="L1011" s="9"/>
      <c r="M1011" s="9"/>
      <c r="N1011" s="9"/>
      <c r="O1011" t="str" cm="1">
        <f t="array" ref="O1011">IF(ROWS(O$4:O1011)&gt;COUNTIFS($A$4:$A$10001,"&lt;&gt;",$C$4:$C$10001,"=0"),"",INDEX($A$4:$A$10001,_xlfn.AGGREGATE(15,6,(ROW($A$4:$A$10001)-ROW($A$4)+1)/(($A$4:$A$10001&lt;&gt;"")*($C$4:$C$10001=0)),ROWS(O$4:O1011))))</f>
        <v/>
      </c>
      <c r="P1011" t="str" cm="1">
        <f t="array" ref="P1011">IF(ROWS(P$4:P1011)&gt;COUNTIFS($B$4:$B$10001,"&lt;&gt;",$C$4:$C$10001,"=0"),"",INDEX($B$4:$B$10001,_xlfn.AGGREGATE(15,6,(ROW($B$4:$B$10001)-ROW($B$4)+1)/(($B$4:$B$10001&lt;&gt;"")*($C$4:$C$10001=0)),ROWS(P$4:P1011))))</f>
        <v/>
      </c>
      <c r="Q1011" s="10" t="str">
        <f t="shared" si="67"/>
        <v/>
      </c>
      <c r="R1011" s="10" t="str">
        <f t="shared" si="68"/>
        <v/>
      </c>
    </row>
    <row r="1012" spans="5:18" x14ac:dyDescent="0.2">
      <c r="E1012" t="str" cm="1">
        <f t="array" ref="E1012">IF(ROWS(E$4:E1012)&gt;COUNTIFS($A$4:$A$10001,"&lt;&gt;",$C$4:$C$10001,"&gt;0"),"",INDEX($A$4:$A$10001,_xlfn.AGGREGATE(15,6,(ROW($A$4:$A$10001)-ROW($A$4)+1)/(($A$4:$A$10001&lt;&gt;"")*($C$4:$C$10001&gt;0)),ROWS(E$4:E1012))))</f>
        <v/>
      </c>
      <c r="F1012" t="str" cm="1">
        <f t="array" ref="F1012">IF(ROWS(F$4:F1012)&gt;COUNTIFS($B$4:$B$10001,"&lt;&gt;",$C$4:$C$10001,"&gt;0"),"",INDEX($B$4:$B$10001,_xlfn.AGGREGATE(15,6,(ROW($B$4:$B$10001)-ROW($B$4)+1)/(($B$4:$B$10001&lt;&gt;"")*($C$4:$C$10001&gt;0)),ROWS(F$4:F1012))))</f>
        <v/>
      </c>
      <c r="G1012" t="str" cm="1">
        <f t="array" ref="G1012">IF(ROWS(G$4:G1012)&gt;COUNTIFS($C$4:$C$10001,"&lt;&gt;",$C$4:$C$10001,"&gt;0"),"",INDEX($C$4:$C$10001,_xlfn.AGGREGATE(15,6,(ROW($C$4:$C$10001)-ROW($C$4)+1)/(($C$4:$C$10001&lt;&gt;"")*($C$4:$C$10001&gt;0)),ROWS(G$4:G1012))))</f>
        <v/>
      </c>
      <c r="H1012" s="8">
        <f t="shared" si="69"/>
        <v>0</v>
      </c>
      <c r="I1012" s="8">
        <f t="shared" si="70"/>
        <v>0</v>
      </c>
      <c r="J1012" s="9"/>
      <c r="K1012" s="9"/>
      <c r="L1012" s="9"/>
      <c r="M1012" s="9"/>
      <c r="N1012" s="9"/>
      <c r="O1012" t="str" cm="1">
        <f t="array" ref="O1012">IF(ROWS(O$4:O1012)&gt;COUNTIFS($A$4:$A$10001,"&lt;&gt;",$C$4:$C$10001,"=0"),"",INDEX($A$4:$A$10001,_xlfn.AGGREGATE(15,6,(ROW($A$4:$A$10001)-ROW($A$4)+1)/(($A$4:$A$10001&lt;&gt;"")*($C$4:$C$10001=0)),ROWS(O$4:O1012))))</f>
        <v/>
      </c>
      <c r="P1012" t="str" cm="1">
        <f t="array" ref="P1012">IF(ROWS(P$4:P1012)&gt;COUNTIFS($B$4:$B$10001,"&lt;&gt;",$C$4:$C$10001,"=0"),"",INDEX($B$4:$B$10001,_xlfn.AGGREGATE(15,6,(ROW($B$4:$B$10001)-ROW($B$4)+1)/(($B$4:$B$10001&lt;&gt;"")*($C$4:$C$10001=0)),ROWS(P$4:P1012))))</f>
        <v/>
      </c>
      <c r="Q1012" s="10" t="str">
        <f t="shared" si="67"/>
        <v/>
      </c>
      <c r="R1012" s="10" t="str">
        <f t="shared" si="68"/>
        <v/>
      </c>
    </row>
    <row r="1013" spans="5:18" x14ac:dyDescent="0.2">
      <c r="E1013" t="str" cm="1">
        <f t="array" ref="E1013">IF(ROWS(E$4:E1013)&gt;COUNTIFS($A$4:$A$10001,"&lt;&gt;",$C$4:$C$10001,"&gt;0"),"",INDEX($A$4:$A$10001,_xlfn.AGGREGATE(15,6,(ROW($A$4:$A$10001)-ROW($A$4)+1)/(($A$4:$A$10001&lt;&gt;"")*($C$4:$C$10001&gt;0)),ROWS(E$4:E1013))))</f>
        <v/>
      </c>
      <c r="F1013" t="str" cm="1">
        <f t="array" ref="F1013">IF(ROWS(F$4:F1013)&gt;COUNTIFS($B$4:$B$10001,"&lt;&gt;",$C$4:$C$10001,"&gt;0"),"",INDEX($B$4:$B$10001,_xlfn.AGGREGATE(15,6,(ROW($B$4:$B$10001)-ROW($B$4)+1)/(($B$4:$B$10001&lt;&gt;"")*($C$4:$C$10001&gt;0)),ROWS(F$4:F1013))))</f>
        <v/>
      </c>
      <c r="G1013" t="str" cm="1">
        <f t="array" ref="G1013">IF(ROWS(G$4:G1013)&gt;COUNTIFS($C$4:$C$10001,"&lt;&gt;",$C$4:$C$10001,"&gt;0"),"",INDEX($C$4:$C$10001,_xlfn.AGGREGATE(15,6,(ROW($C$4:$C$10001)-ROW($C$4)+1)/(($C$4:$C$10001&lt;&gt;"")*($C$4:$C$10001&gt;0)),ROWS(G$4:G1013))))</f>
        <v/>
      </c>
      <c r="H1013" s="8">
        <f t="shared" si="69"/>
        <v>0</v>
      </c>
      <c r="I1013" s="8">
        <f t="shared" si="70"/>
        <v>0</v>
      </c>
      <c r="J1013" s="9"/>
      <c r="K1013" s="9"/>
      <c r="L1013" s="9"/>
      <c r="M1013" s="9"/>
      <c r="N1013" s="9"/>
      <c r="O1013" t="str" cm="1">
        <f t="array" ref="O1013">IF(ROWS(O$4:O1013)&gt;COUNTIFS($A$4:$A$10001,"&lt;&gt;",$C$4:$C$10001,"=0"),"",INDEX($A$4:$A$10001,_xlfn.AGGREGATE(15,6,(ROW($A$4:$A$10001)-ROW($A$4)+1)/(($A$4:$A$10001&lt;&gt;"")*($C$4:$C$10001=0)),ROWS(O$4:O1013))))</f>
        <v/>
      </c>
      <c r="P1013" t="str" cm="1">
        <f t="array" ref="P1013">IF(ROWS(P$4:P1013)&gt;COUNTIFS($B$4:$B$10001,"&lt;&gt;",$C$4:$C$10001,"=0"),"",INDEX($B$4:$B$10001,_xlfn.AGGREGATE(15,6,(ROW($B$4:$B$10001)-ROW($B$4)+1)/(($B$4:$B$10001&lt;&gt;"")*($C$4:$C$10001=0)),ROWS(P$4:P1013))))</f>
        <v/>
      </c>
      <c r="Q1013" s="10" t="str">
        <f t="shared" si="67"/>
        <v/>
      </c>
      <c r="R1013" s="10" t="str">
        <f t="shared" si="68"/>
        <v/>
      </c>
    </row>
    <row r="1014" spans="5:18" x14ac:dyDescent="0.2">
      <c r="E1014" t="str" cm="1">
        <f t="array" ref="E1014">IF(ROWS(E$4:E1014)&gt;COUNTIFS($A$4:$A$10001,"&lt;&gt;",$C$4:$C$10001,"&gt;0"),"",INDEX($A$4:$A$10001,_xlfn.AGGREGATE(15,6,(ROW($A$4:$A$10001)-ROW($A$4)+1)/(($A$4:$A$10001&lt;&gt;"")*($C$4:$C$10001&gt;0)),ROWS(E$4:E1014))))</f>
        <v/>
      </c>
      <c r="F1014" t="str" cm="1">
        <f t="array" ref="F1014">IF(ROWS(F$4:F1014)&gt;COUNTIFS($B$4:$B$10001,"&lt;&gt;",$C$4:$C$10001,"&gt;0"),"",INDEX($B$4:$B$10001,_xlfn.AGGREGATE(15,6,(ROW($B$4:$B$10001)-ROW($B$4)+1)/(($B$4:$B$10001&lt;&gt;"")*($C$4:$C$10001&gt;0)),ROWS(F$4:F1014))))</f>
        <v/>
      </c>
      <c r="G1014" t="str" cm="1">
        <f t="array" ref="G1014">IF(ROWS(G$4:G1014)&gt;COUNTIFS($C$4:$C$10001,"&lt;&gt;",$C$4:$C$10001,"&gt;0"),"",INDEX($C$4:$C$10001,_xlfn.AGGREGATE(15,6,(ROW($C$4:$C$10001)-ROW($C$4)+1)/(($C$4:$C$10001&lt;&gt;"")*($C$4:$C$10001&gt;0)),ROWS(G$4:G1014))))</f>
        <v/>
      </c>
      <c r="H1014" s="8">
        <f t="shared" si="69"/>
        <v>0</v>
      </c>
      <c r="I1014" s="8">
        <f t="shared" si="70"/>
        <v>0</v>
      </c>
      <c r="J1014" s="9"/>
      <c r="K1014" s="9"/>
      <c r="L1014" s="9"/>
      <c r="M1014" s="9"/>
      <c r="N1014" s="9"/>
      <c r="O1014" t="str" cm="1">
        <f t="array" ref="O1014">IF(ROWS(O$4:O1014)&gt;COUNTIFS($A$4:$A$10001,"&lt;&gt;",$C$4:$C$10001,"=0"),"",INDEX($A$4:$A$10001,_xlfn.AGGREGATE(15,6,(ROW($A$4:$A$10001)-ROW($A$4)+1)/(($A$4:$A$10001&lt;&gt;"")*($C$4:$C$10001=0)),ROWS(O$4:O1014))))</f>
        <v/>
      </c>
      <c r="P1014" t="str" cm="1">
        <f t="array" ref="P1014">IF(ROWS(P$4:P1014)&gt;COUNTIFS($B$4:$B$10001,"&lt;&gt;",$C$4:$C$10001,"=0"),"",INDEX($B$4:$B$10001,_xlfn.AGGREGATE(15,6,(ROW($B$4:$B$10001)-ROW($B$4)+1)/(($B$4:$B$10001&lt;&gt;"")*($C$4:$C$10001=0)),ROWS(P$4:P1014))))</f>
        <v/>
      </c>
      <c r="Q1014" s="10" t="str">
        <f t="shared" si="67"/>
        <v/>
      </c>
      <c r="R1014" s="10" t="str">
        <f t="shared" si="68"/>
        <v/>
      </c>
    </row>
    <row r="1015" spans="5:18" x14ac:dyDescent="0.2">
      <c r="E1015" t="str" cm="1">
        <f t="array" ref="E1015">IF(ROWS(E$4:E1015)&gt;COUNTIFS($A$4:$A$10001,"&lt;&gt;",$C$4:$C$10001,"&gt;0"),"",INDEX($A$4:$A$10001,_xlfn.AGGREGATE(15,6,(ROW($A$4:$A$10001)-ROW($A$4)+1)/(($A$4:$A$10001&lt;&gt;"")*($C$4:$C$10001&gt;0)),ROWS(E$4:E1015))))</f>
        <v/>
      </c>
      <c r="F1015" t="str" cm="1">
        <f t="array" ref="F1015">IF(ROWS(F$4:F1015)&gt;COUNTIFS($B$4:$B$10001,"&lt;&gt;",$C$4:$C$10001,"&gt;0"),"",INDEX($B$4:$B$10001,_xlfn.AGGREGATE(15,6,(ROW($B$4:$B$10001)-ROW($B$4)+1)/(($B$4:$B$10001&lt;&gt;"")*($C$4:$C$10001&gt;0)),ROWS(F$4:F1015))))</f>
        <v/>
      </c>
      <c r="G1015" t="str" cm="1">
        <f t="array" ref="G1015">IF(ROWS(G$4:G1015)&gt;COUNTIFS($C$4:$C$10001,"&lt;&gt;",$C$4:$C$10001,"&gt;0"),"",INDEX($C$4:$C$10001,_xlfn.AGGREGATE(15,6,(ROW($C$4:$C$10001)-ROW($C$4)+1)/(($C$4:$C$10001&lt;&gt;"")*($C$4:$C$10001&gt;0)),ROWS(G$4:G1015))))</f>
        <v/>
      </c>
      <c r="H1015" s="8">
        <f t="shared" si="69"/>
        <v>0</v>
      </c>
      <c r="I1015" s="8">
        <f t="shared" si="70"/>
        <v>0</v>
      </c>
      <c r="J1015" s="9"/>
      <c r="K1015" s="9"/>
      <c r="L1015" s="9"/>
      <c r="M1015" s="9"/>
      <c r="N1015" s="9"/>
      <c r="O1015" t="str" cm="1">
        <f t="array" ref="O1015">IF(ROWS(O$4:O1015)&gt;COUNTIFS($A$4:$A$10001,"&lt;&gt;",$C$4:$C$10001,"=0"),"",INDEX($A$4:$A$10001,_xlfn.AGGREGATE(15,6,(ROW($A$4:$A$10001)-ROW($A$4)+1)/(($A$4:$A$10001&lt;&gt;"")*($C$4:$C$10001=0)),ROWS(O$4:O1015))))</f>
        <v/>
      </c>
      <c r="P1015" t="str" cm="1">
        <f t="array" ref="P1015">IF(ROWS(P$4:P1015)&gt;COUNTIFS($B$4:$B$10001,"&lt;&gt;",$C$4:$C$10001,"=0"),"",INDEX($B$4:$B$10001,_xlfn.AGGREGATE(15,6,(ROW($B$4:$B$10001)-ROW($B$4)+1)/(($B$4:$B$10001&lt;&gt;"")*($C$4:$C$10001=0)),ROWS(P$4:P1015))))</f>
        <v/>
      </c>
      <c r="Q1015" s="10" t="str">
        <f t="shared" si="67"/>
        <v/>
      </c>
      <c r="R1015" s="10" t="str">
        <f t="shared" si="68"/>
        <v/>
      </c>
    </row>
    <row r="1016" spans="5:18" x14ac:dyDescent="0.2">
      <c r="E1016" t="str" cm="1">
        <f t="array" ref="E1016">IF(ROWS(E$4:E1016)&gt;COUNTIFS($A$4:$A$10001,"&lt;&gt;",$C$4:$C$10001,"&gt;0"),"",INDEX($A$4:$A$10001,_xlfn.AGGREGATE(15,6,(ROW($A$4:$A$10001)-ROW($A$4)+1)/(($A$4:$A$10001&lt;&gt;"")*($C$4:$C$10001&gt;0)),ROWS(E$4:E1016))))</f>
        <v/>
      </c>
      <c r="F1016" t="str" cm="1">
        <f t="array" ref="F1016">IF(ROWS(F$4:F1016)&gt;COUNTIFS($B$4:$B$10001,"&lt;&gt;",$C$4:$C$10001,"&gt;0"),"",INDEX($B$4:$B$10001,_xlfn.AGGREGATE(15,6,(ROW($B$4:$B$10001)-ROW($B$4)+1)/(($B$4:$B$10001&lt;&gt;"")*($C$4:$C$10001&gt;0)),ROWS(F$4:F1016))))</f>
        <v/>
      </c>
      <c r="G1016" t="str" cm="1">
        <f t="array" ref="G1016">IF(ROWS(G$4:G1016)&gt;COUNTIFS($C$4:$C$10001,"&lt;&gt;",$C$4:$C$10001,"&gt;0"),"",INDEX($C$4:$C$10001,_xlfn.AGGREGATE(15,6,(ROW($C$4:$C$10001)-ROW($C$4)+1)/(($C$4:$C$10001&lt;&gt;"")*($C$4:$C$10001&gt;0)),ROWS(G$4:G1016))))</f>
        <v/>
      </c>
      <c r="H1016" s="8">
        <f t="shared" si="69"/>
        <v>0</v>
      </c>
      <c r="I1016" s="8">
        <f t="shared" si="70"/>
        <v>0</v>
      </c>
      <c r="J1016" s="9"/>
      <c r="K1016" s="9"/>
      <c r="L1016" s="9"/>
      <c r="M1016" s="9"/>
      <c r="N1016" s="9"/>
      <c r="O1016" t="str" cm="1">
        <f t="array" ref="O1016">IF(ROWS(O$4:O1016)&gt;COUNTIFS($A$4:$A$10001,"&lt;&gt;",$C$4:$C$10001,"=0"),"",INDEX($A$4:$A$10001,_xlfn.AGGREGATE(15,6,(ROW($A$4:$A$10001)-ROW($A$4)+1)/(($A$4:$A$10001&lt;&gt;"")*($C$4:$C$10001=0)),ROWS(O$4:O1016))))</f>
        <v/>
      </c>
      <c r="P1016" t="str" cm="1">
        <f t="array" ref="P1016">IF(ROWS(P$4:P1016)&gt;COUNTIFS($B$4:$B$10001,"&lt;&gt;",$C$4:$C$10001,"=0"),"",INDEX($B$4:$B$10001,_xlfn.AGGREGATE(15,6,(ROW($B$4:$B$10001)-ROW($B$4)+1)/(($B$4:$B$10001&lt;&gt;"")*($C$4:$C$10001=0)),ROWS(P$4:P1016))))</f>
        <v/>
      </c>
      <c r="Q1016" s="10" t="str">
        <f t="shared" si="67"/>
        <v/>
      </c>
      <c r="R1016" s="10" t="str">
        <f t="shared" si="68"/>
        <v/>
      </c>
    </row>
    <row r="1017" spans="5:18" x14ac:dyDescent="0.2">
      <c r="E1017" t="str" cm="1">
        <f t="array" ref="E1017">IF(ROWS(E$4:E1017)&gt;COUNTIFS($A$4:$A$10001,"&lt;&gt;",$C$4:$C$10001,"&gt;0"),"",INDEX($A$4:$A$10001,_xlfn.AGGREGATE(15,6,(ROW($A$4:$A$10001)-ROW($A$4)+1)/(($A$4:$A$10001&lt;&gt;"")*($C$4:$C$10001&gt;0)),ROWS(E$4:E1017))))</f>
        <v/>
      </c>
      <c r="F1017" t="str" cm="1">
        <f t="array" ref="F1017">IF(ROWS(F$4:F1017)&gt;COUNTIFS($B$4:$B$10001,"&lt;&gt;",$C$4:$C$10001,"&gt;0"),"",INDEX($B$4:$B$10001,_xlfn.AGGREGATE(15,6,(ROW($B$4:$B$10001)-ROW($B$4)+1)/(($B$4:$B$10001&lt;&gt;"")*($C$4:$C$10001&gt;0)),ROWS(F$4:F1017))))</f>
        <v/>
      </c>
      <c r="G1017" t="str" cm="1">
        <f t="array" ref="G1017">IF(ROWS(G$4:G1017)&gt;COUNTIFS($C$4:$C$10001,"&lt;&gt;",$C$4:$C$10001,"&gt;0"),"",INDEX($C$4:$C$10001,_xlfn.AGGREGATE(15,6,(ROW($C$4:$C$10001)-ROW($C$4)+1)/(($C$4:$C$10001&lt;&gt;"")*($C$4:$C$10001&gt;0)),ROWS(G$4:G1017))))</f>
        <v/>
      </c>
      <c r="H1017" s="8">
        <f t="shared" si="69"/>
        <v>0</v>
      </c>
      <c r="I1017" s="8">
        <f t="shared" si="70"/>
        <v>0</v>
      </c>
      <c r="J1017" s="9"/>
      <c r="K1017" s="9"/>
      <c r="L1017" s="9"/>
      <c r="M1017" s="9"/>
      <c r="N1017" s="9"/>
      <c r="O1017" t="str" cm="1">
        <f t="array" ref="O1017">IF(ROWS(O$4:O1017)&gt;COUNTIFS($A$4:$A$10001,"&lt;&gt;",$C$4:$C$10001,"=0"),"",INDEX($A$4:$A$10001,_xlfn.AGGREGATE(15,6,(ROW($A$4:$A$10001)-ROW($A$4)+1)/(($A$4:$A$10001&lt;&gt;"")*($C$4:$C$10001=0)),ROWS(O$4:O1017))))</f>
        <v/>
      </c>
      <c r="P1017" t="str" cm="1">
        <f t="array" ref="P1017">IF(ROWS(P$4:P1017)&gt;COUNTIFS($B$4:$B$10001,"&lt;&gt;",$C$4:$C$10001,"=0"),"",INDEX($B$4:$B$10001,_xlfn.AGGREGATE(15,6,(ROW($B$4:$B$10001)-ROW($B$4)+1)/(($B$4:$B$10001&lt;&gt;"")*($C$4:$C$10001=0)),ROWS(P$4:P1017))))</f>
        <v/>
      </c>
      <c r="Q1017" s="10" t="str">
        <f t="shared" si="67"/>
        <v/>
      </c>
      <c r="R1017" s="10" t="str">
        <f t="shared" si="68"/>
        <v/>
      </c>
    </row>
    <row r="1018" spans="5:18" x14ac:dyDescent="0.2">
      <c r="E1018" t="str" cm="1">
        <f t="array" ref="E1018">IF(ROWS(E$4:E1018)&gt;COUNTIFS($A$4:$A$10001,"&lt;&gt;",$C$4:$C$10001,"&gt;0"),"",INDEX($A$4:$A$10001,_xlfn.AGGREGATE(15,6,(ROW($A$4:$A$10001)-ROW($A$4)+1)/(($A$4:$A$10001&lt;&gt;"")*($C$4:$C$10001&gt;0)),ROWS(E$4:E1018))))</f>
        <v/>
      </c>
      <c r="F1018" t="str" cm="1">
        <f t="array" ref="F1018">IF(ROWS(F$4:F1018)&gt;COUNTIFS($B$4:$B$10001,"&lt;&gt;",$C$4:$C$10001,"&gt;0"),"",INDEX($B$4:$B$10001,_xlfn.AGGREGATE(15,6,(ROW($B$4:$B$10001)-ROW($B$4)+1)/(($B$4:$B$10001&lt;&gt;"")*($C$4:$C$10001&gt;0)),ROWS(F$4:F1018))))</f>
        <v/>
      </c>
      <c r="G1018" t="str" cm="1">
        <f t="array" ref="G1018">IF(ROWS(G$4:G1018)&gt;COUNTIFS($C$4:$C$10001,"&lt;&gt;",$C$4:$C$10001,"&gt;0"),"",INDEX($C$4:$C$10001,_xlfn.AGGREGATE(15,6,(ROW($C$4:$C$10001)-ROW($C$4)+1)/(($C$4:$C$10001&lt;&gt;"")*($C$4:$C$10001&gt;0)),ROWS(G$4:G1018))))</f>
        <v/>
      </c>
      <c r="H1018" s="8">
        <f t="shared" si="69"/>
        <v>0</v>
      </c>
      <c r="I1018" s="8">
        <f t="shared" si="70"/>
        <v>0</v>
      </c>
      <c r="J1018" s="9"/>
      <c r="K1018" s="9"/>
      <c r="L1018" s="9"/>
      <c r="M1018" s="9"/>
      <c r="N1018" s="9"/>
      <c r="O1018" t="str" cm="1">
        <f t="array" ref="O1018">IF(ROWS(O$4:O1018)&gt;COUNTIFS($A$4:$A$10001,"&lt;&gt;",$C$4:$C$10001,"=0"),"",INDEX($A$4:$A$10001,_xlfn.AGGREGATE(15,6,(ROW($A$4:$A$10001)-ROW($A$4)+1)/(($A$4:$A$10001&lt;&gt;"")*($C$4:$C$10001=0)),ROWS(O$4:O1018))))</f>
        <v/>
      </c>
      <c r="P1018" t="str" cm="1">
        <f t="array" ref="P1018">IF(ROWS(P$4:P1018)&gt;COUNTIFS($B$4:$B$10001,"&lt;&gt;",$C$4:$C$10001,"=0"),"",INDEX($B$4:$B$10001,_xlfn.AGGREGATE(15,6,(ROW($B$4:$B$10001)-ROW($B$4)+1)/(($B$4:$B$10001&lt;&gt;"")*($C$4:$C$10001=0)),ROWS(P$4:P1018))))</f>
        <v/>
      </c>
      <c r="Q1018" s="10" t="str">
        <f t="shared" si="67"/>
        <v/>
      </c>
      <c r="R1018" s="10" t="str">
        <f t="shared" si="68"/>
        <v/>
      </c>
    </row>
    <row r="1019" spans="5:18" x14ac:dyDescent="0.2">
      <c r="E1019" t="str" cm="1">
        <f t="array" ref="E1019">IF(ROWS(E$4:E1019)&gt;COUNTIFS($A$4:$A$10001,"&lt;&gt;",$C$4:$C$10001,"&gt;0"),"",INDEX($A$4:$A$10001,_xlfn.AGGREGATE(15,6,(ROW($A$4:$A$10001)-ROW($A$4)+1)/(($A$4:$A$10001&lt;&gt;"")*($C$4:$C$10001&gt;0)),ROWS(E$4:E1019))))</f>
        <v/>
      </c>
      <c r="F1019" t="str" cm="1">
        <f t="array" ref="F1019">IF(ROWS(F$4:F1019)&gt;COUNTIFS($B$4:$B$10001,"&lt;&gt;",$C$4:$C$10001,"&gt;0"),"",INDEX($B$4:$B$10001,_xlfn.AGGREGATE(15,6,(ROW($B$4:$B$10001)-ROW($B$4)+1)/(($B$4:$B$10001&lt;&gt;"")*($C$4:$C$10001&gt;0)),ROWS(F$4:F1019))))</f>
        <v/>
      </c>
      <c r="G1019" t="str" cm="1">
        <f t="array" ref="G1019">IF(ROWS(G$4:G1019)&gt;COUNTIFS($C$4:$C$10001,"&lt;&gt;",$C$4:$C$10001,"&gt;0"),"",INDEX($C$4:$C$10001,_xlfn.AGGREGATE(15,6,(ROW($C$4:$C$10001)-ROW($C$4)+1)/(($C$4:$C$10001&lt;&gt;"")*($C$4:$C$10001&gt;0)),ROWS(G$4:G1019))))</f>
        <v/>
      </c>
      <c r="H1019" s="8">
        <f t="shared" si="69"/>
        <v>0</v>
      </c>
      <c r="I1019" s="8">
        <f t="shared" si="70"/>
        <v>0</v>
      </c>
      <c r="J1019" s="9"/>
      <c r="K1019" s="9"/>
      <c r="L1019" s="9"/>
      <c r="M1019" s="9"/>
      <c r="N1019" s="9"/>
      <c r="O1019" t="str" cm="1">
        <f t="array" ref="O1019">IF(ROWS(O$4:O1019)&gt;COUNTIFS($A$4:$A$10001,"&lt;&gt;",$C$4:$C$10001,"=0"),"",INDEX($A$4:$A$10001,_xlfn.AGGREGATE(15,6,(ROW($A$4:$A$10001)-ROW($A$4)+1)/(($A$4:$A$10001&lt;&gt;"")*($C$4:$C$10001=0)),ROWS(O$4:O1019))))</f>
        <v/>
      </c>
      <c r="P1019" t="str" cm="1">
        <f t="array" ref="P1019">IF(ROWS(P$4:P1019)&gt;COUNTIFS($B$4:$B$10001,"&lt;&gt;",$C$4:$C$10001,"=0"),"",INDEX($B$4:$B$10001,_xlfn.AGGREGATE(15,6,(ROW($B$4:$B$10001)-ROW($B$4)+1)/(($B$4:$B$10001&lt;&gt;"")*($C$4:$C$10001=0)),ROWS(P$4:P1019))))</f>
        <v/>
      </c>
      <c r="Q1019" s="10" t="str">
        <f t="shared" si="67"/>
        <v/>
      </c>
      <c r="R1019" s="10" t="str">
        <f t="shared" si="68"/>
        <v/>
      </c>
    </row>
    <row r="1020" spans="5:18" x14ac:dyDescent="0.2">
      <c r="E1020" t="str" cm="1">
        <f t="array" ref="E1020">IF(ROWS(E$4:E1020)&gt;COUNTIFS($A$4:$A$10001,"&lt;&gt;",$C$4:$C$10001,"&gt;0"),"",INDEX($A$4:$A$10001,_xlfn.AGGREGATE(15,6,(ROW($A$4:$A$10001)-ROW($A$4)+1)/(($A$4:$A$10001&lt;&gt;"")*($C$4:$C$10001&gt;0)),ROWS(E$4:E1020))))</f>
        <v/>
      </c>
      <c r="F1020" t="str" cm="1">
        <f t="array" ref="F1020">IF(ROWS(F$4:F1020)&gt;COUNTIFS($B$4:$B$10001,"&lt;&gt;",$C$4:$C$10001,"&gt;0"),"",INDEX($B$4:$B$10001,_xlfn.AGGREGATE(15,6,(ROW($B$4:$B$10001)-ROW($B$4)+1)/(($B$4:$B$10001&lt;&gt;"")*($C$4:$C$10001&gt;0)),ROWS(F$4:F1020))))</f>
        <v/>
      </c>
      <c r="G1020" t="str" cm="1">
        <f t="array" ref="G1020">IF(ROWS(G$4:G1020)&gt;COUNTIFS($C$4:$C$10001,"&lt;&gt;",$C$4:$C$10001,"&gt;0"),"",INDEX($C$4:$C$10001,_xlfn.AGGREGATE(15,6,(ROW($C$4:$C$10001)-ROW($C$4)+1)/(($C$4:$C$10001&lt;&gt;"")*($C$4:$C$10001&gt;0)),ROWS(G$4:G1020))))</f>
        <v/>
      </c>
      <c r="H1020" s="8" t="str">
        <f t="shared" ref="H1020:H1051" si="71">IFERROR(LOG(E1020), "")</f>
        <v/>
      </c>
      <c r="I1020" s="8" t="str">
        <f t="shared" ref="I1020:I1051" si="72">IFERROR(LOG(G1020), "")</f>
        <v/>
      </c>
      <c r="J1020" s="9"/>
      <c r="K1020" s="9"/>
      <c r="L1020" s="9"/>
      <c r="M1020" s="9"/>
      <c r="N1020" s="9"/>
      <c r="O1020" t="str" cm="1">
        <f t="array" ref="O1020">IF(ROWS(O$4:O1020)&gt;COUNTIFS($A$4:$A$10001,"&lt;&gt;",$C$4:$C$10001,"=0"),"",INDEX($A$4:$A$10001,_xlfn.AGGREGATE(15,6,(ROW($A$4:$A$10001)-ROW($A$4)+1)/(($A$4:$A$10001&lt;&gt;"")*($C$4:$C$10001=0)),ROWS(O$4:O1020))))</f>
        <v/>
      </c>
      <c r="P1020" t="str" cm="1">
        <f t="array" ref="P1020">IF(ROWS(P$4:P1020)&gt;COUNTIFS($B$4:$B$10001,"&lt;&gt;",$C$4:$C$10001,"=0"),"",INDEX($B$4:$B$10001,_xlfn.AGGREGATE(15,6,(ROW($B$4:$B$10001)-ROW($B$4)+1)/(($B$4:$B$10001&lt;&gt;"")*($C$4:$C$10001=0)),ROWS(P$4:P1020))))</f>
        <v/>
      </c>
      <c r="Q1020" s="10" t="str">
        <f t="shared" si="67"/>
        <v/>
      </c>
      <c r="R1020" s="10" t="str">
        <f t="shared" si="68"/>
        <v/>
      </c>
    </row>
    <row r="1021" spans="5:18" x14ac:dyDescent="0.2">
      <c r="E1021" t="str" cm="1">
        <f t="array" ref="E1021">IF(ROWS(E$4:E1021)&gt;COUNTIFS($A$4:$A$10001,"&lt;&gt;",$C$4:$C$10001,"&gt;0"),"",INDEX($A$4:$A$10001,_xlfn.AGGREGATE(15,6,(ROW($A$4:$A$10001)-ROW($A$4)+1)/(($A$4:$A$10001&lt;&gt;"")*($C$4:$C$10001&gt;0)),ROWS(E$4:E1021))))</f>
        <v/>
      </c>
      <c r="F1021" t="str" cm="1">
        <f t="array" ref="F1021">IF(ROWS(F$4:F1021)&gt;COUNTIFS($B$4:$B$10001,"&lt;&gt;",$C$4:$C$10001,"&gt;0"),"",INDEX($B$4:$B$10001,_xlfn.AGGREGATE(15,6,(ROW($B$4:$B$10001)-ROW($B$4)+1)/(($B$4:$B$10001&lt;&gt;"")*($C$4:$C$10001&gt;0)),ROWS(F$4:F1021))))</f>
        <v/>
      </c>
      <c r="G1021" t="str" cm="1">
        <f t="array" ref="G1021">IF(ROWS(G$4:G1021)&gt;COUNTIFS($C$4:$C$10001,"&lt;&gt;",$C$4:$C$10001,"&gt;0"),"",INDEX($C$4:$C$10001,_xlfn.AGGREGATE(15,6,(ROW($C$4:$C$10001)-ROW($C$4)+1)/(($C$4:$C$10001&lt;&gt;"")*($C$4:$C$10001&gt;0)),ROWS(G$4:G1021))))</f>
        <v/>
      </c>
      <c r="H1021" s="8" t="str">
        <f t="shared" si="71"/>
        <v/>
      </c>
      <c r="I1021" s="8" t="str">
        <f t="shared" si="72"/>
        <v/>
      </c>
      <c r="J1021" s="9"/>
      <c r="K1021" s="9"/>
      <c r="L1021" s="9"/>
      <c r="M1021" s="9"/>
      <c r="N1021" s="9"/>
      <c r="O1021" t="str" cm="1">
        <f t="array" ref="O1021">IF(ROWS(O$4:O1021)&gt;COUNTIFS($A$4:$A$10001,"&lt;&gt;",$C$4:$C$10001,"=0"),"",INDEX($A$4:$A$10001,_xlfn.AGGREGATE(15,6,(ROW($A$4:$A$10001)-ROW($A$4)+1)/(($A$4:$A$10001&lt;&gt;"")*($C$4:$C$10001=0)),ROWS(O$4:O1021))))</f>
        <v/>
      </c>
      <c r="P1021" t="str" cm="1">
        <f t="array" ref="P1021">IF(ROWS(P$4:P1021)&gt;COUNTIFS($B$4:$B$10001,"&lt;&gt;",$C$4:$C$10001,"=0"),"",INDEX($B$4:$B$10001,_xlfn.AGGREGATE(15,6,(ROW($B$4:$B$10001)-ROW($B$4)+1)/(($B$4:$B$10001&lt;&gt;"")*($C$4:$C$10001=0)),ROWS(P$4:P1021))))</f>
        <v/>
      </c>
      <c r="Q1021" s="10" t="str">
        <f t="shared" si="67"/>
        <v/>
      </c>
      <c r="R1021" s="10" t="str">
        <f t="shared" si="68"/>
        <v/>
      </c>
    </row>
    <row r="1022" spans="5:18" x14ac:dyDescent="0.2">
      <c r="E1022" t="str" cm="1">
        <f t="array" ref="E1022">IF(ROWS(E$4:E1022)&gt;COUNTIFS($A$4:$A$10001,"&lt;&gt;",$C$4:$C$10001,"&gt;0"),"",INDEX($A$4:$A$10001,_xlfn.AGGREGATE(15,6,(ROW($A$4:$A$10001)-ROW($A$4)+1)/(($A$4:$A$10001&lt;&gt;"")*($C$4:$C$10001&gt;0)),ROWS(E$4:E1022))))</f>
        <v/>
      </c>
      <c r="F1022" t="str" cm="1">
        <f t="array" ref="F1022">IF(ROWS(F$4:F1022)&gt;COUNTIFS($B$4:$B$10001,"&lt;&gt;",$C$4:$C$10001,"&gt;0"),"",INDEX($B$4:$B$10001,_xlfn.AGGREGATE(15,6,(ROW($B$4:$B$10001)-ROW($B$4)+1)/(($B$4:$B$10001&lt;&gt;"")*($C$4:$C$10001&gt;0)),ROWS(F$4:F1022))))</f>
        <v/>
      </c>
      <c r="G1022" t="str" cm="1">
        <f t="array" ref="G1022">IF(ROWS(G$4:G1022)&gt;COUNTIFS($C$4:$C$10001,"&lt;&gt;",$C$4:$C$10001,"&gt;0"),"",INDEX($C$4:$C$10001,_xlfn.AGGREGATE(15,6,(ROW($C$4:$C$10001)-ROW($C$4)+1)/(($C$4:$C$10001&lt;&gt;"")*($C$4:$C$10001&gt;0)),ROWS(G$4:G1022))))</f>
        <v/>
      </c>
      <c r="H1022" s="8" t="str">
        <f t="shared" si="71"/>
        <v/>
      </c>
      <c r="I1022" s="8" t="str">
        <f t="shared" si="72"/>
        <v/>
      </c>
      <c r="J1022" s="9"/>
      <c r="K1022" s="9"/>
      <c r="L1022" s="9"/>
      <c r="M1022" s="9"/>
      <c r="N1022" s="9"/>
      <c r="O1022" t="str" cm="1">
        <f t="array" ref="O1022">IF(ROWS(O$4:O1022)&gt;COUNTIFS($A$4:$A$10001,"&lt;&gt;",$C$4:$C$10001,"=0"),"",INDEX($A$4:$A$10001,_xlfn.AGGREGATE(15,6,(ROW($A$4:$A$10001)-ROW($A$4)+1)/(($A$4:$A$10001&lt;&gt;"")*($C$4:$C$10001=0)),ROWS(O$4:O1022))))</f>
        <v/>
      </c>
      <c r="P1022" t="str" cm="1">
        <f t="array" ref="P1022">IF(ROWS(P$4:P1022)&gt;COUNTIFS($B$4:$B$10001,"&lt;&gt;",$C$4:$C$10001,"=0"),"",INDEX($B$4:$B$10001,_xlfn.AGGREGATE(15,6,(ROW($B$4:$B$10001)-ROW($B$4)+1)/(($B$4:$B$10001&lt;&gt;"")*($C$4:$C$10001=0)),ROWS(P$4:P1022))))</f>
        <v/>
      </c>
      <c r="Q1022" s="10" t="str">
        <f t="shared" si="67"/>
        <v/>
      </c>
      <c r="R1022" s="10" t="str">
        <f t="shared" si="68"/>
        <v/>
      </c>
    </row>
    <row r="1023" spans="5:18" x14ac:dyDescent="0.2">
      <c r="E1023" t="str" cm="1">
        <f t="array" ref="E1023">IF(ROWS(E$4:E1023)&gt;COUNTIFS($A$4:$A$10001,"&lt;&gt;",$C$4:$C$10001,"&gt;0"),"",INDEX($A$4:$A$10001,_xlfn.AGGREGATE(15,6,(ROW($A$4:$A$10001)-ROW($A$4)+1)/(($A$4:$A$10001&lt;&gt;"")*($C$4:$C$10001&gt;0)),ROWS(E$4:E1023))))</f>
        <v/>
      </c>
      <c r="F1023" t="str" cm="1">
        <f t="array" ref="F1023">IF(ROWS(F$4:F1023)&gt;COUNTIFS($B$4:$B$10001,"&lt;&gt;",$C$4:$C$10001,"&gt;0"),"",INDEX($B$4:$B$10001,_xlfn.AGGREGATE(15,6,(ROW($B$4:$B$10001)-ROW($B$4)+1)/(($B$4:$B$10001&lt;&gt;"")*($C$4:$C$10001&gt;0)),ROWS(F$4:F1023))))</f>
        <v/>
      </c>
      <c r="G1023" t="str" cm="1">
        <f t="array" ref="G1023">IF(ROWS(G$4:G1023)&gt;COUNTIFS($C$4:$C$10001,"&lt;&gt;",$C$4:$C$10001,"&gt;0"),"",INDEX($C$4:$C$10001,_xlfn.AGGREGATE(15,6,(ROW($C$4:$C$10001)-ROW($C$4)+1)/(($C$4:$C$10001&lt;&gt;"")*($C$4:$C$10001&gt;0)),ROWS(G$4:G1023))))</f>
        <v/>
      </c>
      <c r="H1023" s="8" t="str">
        <f t="shared" si="71"/>
        <v/>
      </c>
      <c r="I1023" s="8" t="str">
        <f t="shared" si="72"/>
        <v/>
      </c>
      <c r="J1023" s="9"/>
      <c r="K1023" s="9"/>
      <c r="L1023" s="9"/>
      <c r="M1023" s="9"/>
      <c r="N1023" s="9"/>
      <c r="O1023" t="str" cm="1">
        <f t="array" ref="O1023">IF(ROWS(O$4:O1023)&gt;COUNTIFS($A$4:$A$10001,"&lt;&gt;",$C$4:$C$10001,"=0"),"",INDEX($A$4:$A$10001,_xlfn.AGGREGATE(15,6,(ROW($A$4:$A$10001)-ROW($A$4)+1)/(($A$4:$A$10001&lt;&gt;"")*($C$4:$C$10001=0)),ROWS(O$4:O1023))))</f>
        <v/>
      </c>
      <c r="P1023" t="str" cm="1">
        <f t="array" ref="P1023">IF(ROWS(P$4:P1023)&gt;COUNTIFS($B$4:$B$10001,"&lt;&gt;",$C$4:$C$10001,"=0"),"",INDEX($B$4:$B$10001,_xlfn.AGGREGATE(15,6,(ROW($B$4:$B$10001)-ROW($B$4)+1)/(($B$4:$B$10001&lt;&gt;"")*($C$4:$C$10001=0)),ROWS(P$4:P1023))))</f>
        <v/>
      </c>
      <c r="Q1023" s="10" t="str">
        <f t="shared" si="67"/>
        <v/>
      </c>
      <c r="R1023" s="10" t="str">
        <f t="shared" si="68"/>
        <v/>
      </c>
    </row>
    <row r="1024" spans="5:18" x14ac:dyDescent="0.2">
      <c r="E1024" t="str" cm="1">
        <f t="array" ref="E1024">IF(ROWS(E$4:E1024)&gt;COUNTIFS($A$4:$A$10001,"&lt;&gt;",$C$4:$C$10001,"&gt;0"),"",INDEX($A$4:$A$10001,_xlfn.AGGREGATE(15,6,(ROW($A$4:$A$10001)-ROW($A$4)+1)/(($A$4:$A$10001&lt;&gt;"")*($C$4:$C$10001&gt;0)),ROWS(E$4:E1024))))</f>
        <v/>
      </c>
      <c r="F1024" t="str" cm="1">
        <f t="array" ref="F1024">IF(ROWS(F$4:F1024)&gt;COUNTIFS($B$4:$B$10001,"&lt;&gt;",$C$4:$C$10001,"&gt;0"),"",INDEX($B$4:$B$10001,_xlfn.AGGREGATE(15,6,(ROW($B$4:$B$10001)-ROW($B$4)+1)/(($B$4:$B$10001&lt;&gt;"")*($C$4:$C$10001&gt;0)),ROWS(F$4:F1024))))</f>
        <v/>
      </c>
      <c r="G1024" t="str" cm="1">
        <f t="array" ref="G1024">IF(ROWS(G$4:G1024)&gt;COUNTIFS($C$4:$C$10001,"&lt;&gt;",$C$4:$C$10001,"&gt;0"),"",INDEX($C$4:$C$10001,_xlfn.AGGREGATE(15,6,(ROW($C$4:$C$10001)-ROW($C$4)+1)/(($C$4:$C$10001&lt;&gt;"")*($C$4:$C$10001&gt;0)),ROWS(G$4:G1024))))</f>
        <v/>
      </c>
      <c r="H1024" s="8" t="str">
        <f t="shared" si="71"/>
        <v/>
      </c>
      <c r="I1024" s="8" t="str">
        <f t="shared" si="72"/>
        <v/>
      </c>
      <c r="J1024" s="9"/>
      <c r="K1024" s="9"/>
      <c r="L1024" s="9"/>
      <c r="M1024" s="9"/>
      <c r="N1024" s="9"/>
      <c r="O1024" t="str" cm="1">
        <f t="array" ref="O1024">IF(ROWS(O$4:O1024)&gt;COUNTIFS($A$4:$A$10001,"&lt;&gt;",$C$4:$C$10001,"=0"),"",INDEX($A$4:$A$10001,_xlfn.AGGREGATE(15,6,(ROW($A$4:$A$10001)-ROW($A$4)+1)/(($A$4:$A$10001&lt;&gt;"")*($C$4:$C$10001=0)),ROWS(O$4:O1024))))</f>
        <v/>
      </c>
      <c r="P1024" t="str" cm="1">
        <f t="array" ref="P1024">IF(ROWS(P$4:P1024)&gt;COUNTIFS($B$4:$B$10001,"&lt;&gt;",$C$4:$C$10001,"=0"),"",INDEX($B$4:$B$10001,_xlfn.AGGREGATE(15,6,(ROW($B$4:$B$10001)-ROW($B$4)+1)/(($B$4:$B$10001&lt;&gt;"")*($C$4:$C$10001=0)),ROWS(P$4:P1024))))</f>
        <v/>
      </c>
      <c r="Q1024" s="10" t="str">
        <f t="shared" si="67"/>
        <v/>
      </c>
      <c r="R1024" s="10" t="str">
        <f t="shared" si="68"/>
        <v/>
      </c>
    </row>
    <row r="1025" spans="5:18" x14ac:dyDescent="0.2">
      <c r="E1025" t="str" cm="1">
        <f t="array" ref="E1025">IF(ROWS(E$4:E1025)&gt;COUNTIFS($A$4:$A$10001,"&lt;&gt;",$C$4:$C$10001,"&gt;0"),"",INDEX($A$4:$A$10001,_xlfn.AGGREGATE(15,6,(ROW($A$4:$A$10001)-ROW($A$4)+1)/(($A$4:$A$10001&lt;&gt;"")*($C$4:$C$10001&gt;0)),ROWS(E$4:E1025))))</f>
        <v/>
      </c>
      <c r="F1025" t="str" cm="1">
        <f t="array" ref="F1025">IF(ROWS(F$4:F1025)&gt;COUNTIFS($B$4:$B$10001,"&lt;&gt;",$C$4:$C$10001,"&gt;0"),"",INDEX($B$4:$B$10001,_xlfn.AGGREGATE(15,6,(ROW($B$4:$B$10001)-ROW($B$4)+1)/(($B$4:$B$10001&lt;&gt;"")*($C$4:$C$10001&gt;0)),ROWS(F$4:F1025))))</f>
        <v/>
      </c>
      <c r="G1025" t="str" cm="1">
        <f t="array" ref="G1025">IF(ROWS(G$4:G1025)&gt;COUNTIFS($C$4:$C$10001,"&lt;&gt;",$C$4:$C$10001,"&gt;0"),"",INDEX($C$4:$C$10001,_xlfn.AGGREGATE(15,6,(ROW($C$4:$C$10001)-ROW($C$4)+1)/(($C$4:$C$10001&lt;&gt;"")*($C$4:$C$10001&gt;0)),ROWS(G$4:G1025))))</f>
        <v/>
      </c>
      <c r="H1025" s="8" t="str">
        <f t="shared" si="71"/>
        <v/>
      </c>
      <c r="I1025" s="8" t="str">
        <f t="shared" si="72"/>
        <v/>
      </c>
      <c r="J1025" s="9"/>
      <c r="K1025" s="9"/>
      <c r="L1025" s="9"/>
      <c r="M1025" s="9"/>
      <c r="N1025" s="9"/>
      <c r="O1025" t="str" cm="1">
        <f t="array" ref="O1025">IF(ROWS(O$4:O1025)&gt;COUNTIFS($A$4:$A$10001,"&lt;&gt;",$C$4:$C$10001,"=0"),"",INDEX($A$4:$A$10001,_xlfn.AGGREGATE(15,6,(ROW($A$4:$A$10001)-ROW($A$4)+1)/(($A$4:$A$10001&lt;&gt;"")*($C$4:$C$10001=0)),ROWS(O$4:O1025))))</f>
        <v/>
      </c>
      <c r="P1025" t="str" cm="1">
        <f t="array" ref="P1025">IF(ROWS(P$4:P1025)&gt;COUNTIFS($B$4:$B$10001,"&lt;&gt;",$C$4:$C$10001,"=0"),"",INDEX($B$4:$B$10001,_xlfn.AGGREGATE(15,6,(ROW($B$4:$B$10001)-ROW($B$4)+1)/(($B$4:$B$10001&lt;&gt;"")*($C$4:$C$10001=0)),ROWS(P$4:P1025))))</f>
        <v/>
      </c>
      <c r="Q1025" s="10" t="str">
        <f t="shared" si="67"/>
        <v/>
      </c>
      <c r="R1025" s="10" t="str">
        <f t="shared" si="68"/>
        <v/>
      </c>
    </row>
    <row r="1026" spans="5:18" x14ac:dyDescent="0.2">
      <c r="E1026" t="str" cm="1">
        <f t="array" ref="E1026">IF(ROWS(E$4:E1026)&gt;COUNTIFS($A$4:$A$10001,"&lt;&gt;",$C$4:$C$10001,"&gt;0"),"",INDEX($A$4:$A$10001,_xlfn.AGGREGATE(15,6,(ROW($A$4:$A$10001)-ROW($A$4)+1)/(($A$4:$A$10001&lt;&gt;"")*($C$4:$C$10001&gt;0)),ROWS(E$4:E1026))))</f>
        <v/>
      </c>
      <c r="F1026" t="str" cm="1">
        <f t="array" ref="F1026">IF(ROWS(F$4:F1026)&gt;COUNTIFS($B$4:$B$10001,"&lt;&gt;",$C$4:$C$10001,"&gt;0"),"",INDEX($B$4:$B$10001,_xlfn.AGGREGATE(15,6,(ROW($B$4:$B$10001)-ROW($B$4)+1)/(($B$4:$B$10001&lt;&gt;"")*($C$4:$C$10001&gt;0)),ROWS(F$4:F1026))))</f>
        <v/>
      </c>
      <c r="G1026" t="str" cm="1">
        <f t="array" ref="G1026">IF(ROWS(G$4:G1026)&gt;COUNTIFS($C$4:$C$10001,"&lt;&gt;",$C$4:$C$10001,"&gt;0"),"",INDEX($C$4:$C$10001,_xlfn.AGGREGATE(15,6,(ROW($C$4:$C$10001)-ROW($C$4)+1)/(($C$4:$C$10001&lt;&gt;"")*($C$4:$C$10001&gt;0)),ROWS(G$4:G1026))))</f>
        <v/>
      </c>
      <c r="H1026" s="8" t="str">
        <f t="shared" si="71"/>
        <v/>
      </c>
      <c r="I1026" s="8" t="str">
        <f t="shared" si="72"/>
        <v/>
      </c>
      <c r="J1026" s="9"/>
      <c r="K1026" s="9"/>
      <c r="L1026" s="9"/>
      <c r="M1026" s="9"/>
      <c r="N1026" s="9"/>
      <c r="O1026" t="str" cm="1">
        <f t="array" ref="O1026">IF(ROWS(O$4:O1026)&gt;COUNTIFS($A$4:$A$10001,"&lt;&gt;",$C$4:$C$10001,"=0"),"",INDEX($A$4:$A$10001,_xlfn.AGGREGATE(15,6,(ROW($A$4:$A$10001)-ROW($A$4)+1)/(($A$4:$A$10001&lt;&gt;"")*($C$4:$C$10001=0)),ROWS(O$4:O1026))))</f>
        <v/>
      </c>
      <c r="P1026" t="str" cm="1">
        <f t="array" ref="P1026">IF(ROWS(P$4:P1026)&gt;COUNTIFS($B$4:$B$10001,"&lt;&gt;",$C$4:$C$10001,"=0"),"",INDEX($B$4:$B$10001,_xlfn.AGGREGATE(15,6,(ROW($B$4:$B$10001)-ROW($B$4)+1)/(($B$4:$B$10001&lt;&gt;"")*($C$4:$C$10001=0)),ROWS(P$4:P1026))))</f>
        <v/>
      </c>
      <c r="Q1026" s="10" t="str">
        <f t="shared" si="67"/>
        <v/>
      </c>
      <c r="R1026" s="10" t="str">
        <f t="shared" si="68"/>
        <v/>
      </c>
    </row>
    <row r="1027" spans="5:18" x14ac:dyDescent="0.2">
      <c r="E1027" t="str" cm="1">
        <f t="array" ref="E1027">IF(ROWS(E$4:E1027)&gt;COUNTIFS($A$4:$A$10001,"&lt;&gt;",$C$4:$C$10001,"&gt;0"),"",INDEX($A$4:$A$10001,_xlfn.AGGREGATE(15,6,(ROW($A$4:$A$10001)-ROW($A$4)+1)/(($A$4:$A$10001&lt;&gt;"")*($C$4:$C$10001&gt;0)),ROWS(E$4:E1027))))</f>
        <v/>
      </c>
      <c r="F1027" t="str" cm="1">
        <f t="array" ref="F1027">IF(ROWS(F$4:F1027)&gt;COUNTIFS($B$4:$B$10001,"&lt;&gt;",$C$4:$C$10001,"&gt;0"),"",INDEX($B$4:$B$10001,_xlfn.AGGREGATE(15,6,(ROW($B$4:$B$10001)-ROW($B$4)+1)/(($B$4:$B$10001&lt;&gt;"")*($C$4:$C$10001&gt;0)),ROWS(F$4:F1027))))</f>
        <v/>
      </c>
      <c r="G1027" t="str" cm="1">
        <f t="array" ref="G1027">IF(ROWS(G$4:G1027)&gt;COUNTIFS($C$4:$C$10001,"&lt;&gt;",$C$4:$C$10001,"&gt;0"),"",INDEX($C$4:$C$10001,_xlfn.AGGREGATE(15,6,(ROW($C$4:$C$10001)-ROW($C$4)+1)/(($C$4:$C$10001&lt;&gt;"")*($C$4:$C$10001&gt;0)),ROWS(G$4:G1027))))</f>
        <v/>
      </c>
      <c r="H1027" s="8" t="str">
        <f t="shared" si="71"/>
        <v/>
      </c>
      <c r="I1027" s="8" t="str">
        <f t="shared" si="72"/>
        <v/>
      </c>
      <c r="J1027" s="9"/>
      <c r="K1027" s="9"/>
      <c r="L1027" s="9"/>
      <c r="M1027" s="9"/>
      <c r="N1027" s="9"/>
      <c r="O1027" t="str" cm="1">
        <f t="array" ref="O1027">IF(ROWS(O$4:O1027)&gt;COUNTIFS($A$4:$A$10001,"&lt;&gt;",$C$4:$C$10001,"=0"),"",INDEX($A$4:$A$10001,_xlfn.AGGREGATE(15,6,(ROW($A$4:$A$10001)-ROW($A$4)+1)/(($A$4:$A$10001&lt;&gt;"")*($C$4:$C$10001=0)),ROWS(O$4:O1027))))</f>
        <v/>
      </c>
      <c r="P1027" t="str" cm="1">
        <f t="array" ref="P1027">IF(ROWS(P$4:P1027)&gt;COUNTIFS($B$4:$B$10001,"&lt;&gt;",$C$4:$C$10001,"=0"),"",INDEX($B$4:$B$10001,_xlfn.AGGREGATE(15,6,(ROW($B$4:$B$10001)-ROW($B$4)+1)/(($B$4:$B$10001&lt;&gt;"")*($C$4:$C$10001=0)),ROWS(P$4:P1027))))</f>
        <v/>
      </c>
      <c r="Q1027" s="10" t="str">
        <f t="shared" si="67"/>
        <v/>
      </c>
      <c r="R1027" s="10" t="str">
        <f t="shared" si="68"/>
        <v/>
      </c>
    </row>
    <row r="1028" spans="5:18" x14ac:dyDescent="0.2">
      <c r="E1028" t="str" cm="1">
        <f t="array" ref="E1028">IF(ROWS(E$4:E1028)&gt;COUNTIFS($A$4:$A$10001,"&lt;&gt;",$C$4:$C$10001,"&gt;0"),"",INDEX($A$4:$A$10001,_xlfn.AGGREGATE(15,6,(ROW($A$4:$A$10001)-ROW($A$4)+1)/(($A$4:$A$10001&lt;&gt;"")*($C$4:$C$10001&gt;0)),ROWS(E$4:E1028))))</f>
        <v/>
      </c>
      <c r="F1028" t="str" cm="1">
        <f t="array" ref="F1028">IF(ROWS(F$4:F1028)&gt;COUNTIFS($B$4:$B$10001,"&lt;&gt;",$C$4:$C$10001,"&gt;0"),"",INDEX($B$4:$B$10001,_xlfn.AGGREGATE(15,6,(ROW($B$4:$B$10001)-ROW($B$4)+1)/(($B$4:$B$10001&lt;&gt;"")*($C$4:$C$10001&gt;0)),ROWS(F$4:F1028))))</f>
        <v/>
      </c>
      <c r="G1028" t="str" cm="1">
        <f t="array" ref="G1028">IF(ROWS(G$4:G1028)&gt;COUNTIFS($C$4:$C$10001,"&lt;&gt;",$C$4:$C$10001,"&gt;0"),"",INDEX($C$4:$C$10001,_xlfn.AGGREGATE(15,6,(ROW($C$4:$C$10001)-ROW($C$4)+1)/(($C$4:$C$10001&lt;&gt;"")*($C$4:$C$10001&gt;0)),ROWS(G$4:G1028))))</f>
        <v/>
      </c>
      <c r="H1028" s="8" t="str">
        <f t="shared" si="71"/>
        <v/>
      </c>
      <c r="I1028" s="8" t="str">
        <f t="shared" si="72"/>
        <v/>
      </c>
      <c r="J1028" s="9"/>
      <c r="K1028" s="9"/>
      <c r="L1028" s="9"/>
      <c r="M1028" s="9"/>
      <c r="N1028" s="9"/>
      <c r="O1028" t="str" cm="1">
        <f t="array" ref="O1028">IF(ROWS(O$4:O1028)&gt;COUNTIFS($A$4:$A$10001,"&lt;&gt;",$C$4:$C$10001,"=0"),"",INDEX($A$4:$A$10001,_xlfn.AGGREGATE(15,6,(ROW($A$4:$A$10001)-ROW($A$4)+1)/(($A$4:$A$10001&lt;&gt;"")*($C$4:$C$10001=0)),ROWS(O$4:O1028))))</f>
        <v/>
      </c>
      <c r="P1028" t="str" cm="1">
        <f t="array" ref="P1028">IF(ROWS(P$4:P1028)&gt;COUNTIFS($B$4:$B$10001,"&lt;&gt;",$C$4:$C$10001,"=0"),"",INDEX($B$4:$B$10001,_xlfn.AGGREGATE(15,6,(ROW($B$4:$B$10001)-ROW($B$4)+1)/(($B$4:$B$10001&lt;&gt;"")*($C$4:$C$10001=0)),ROWS(P$4:P1028))))</f>
        <v/>
      </c>
      <c r="Q1028" s="10" t="str">
        <f t="shared" si="67"/>
        <v/>
      </c>
      <c r="R1028" s="10" t="str">
        <f t="shared" si="68"/>
        <v/>
      </c>
    </row>
    <row r="1029" spans="5:18" x14ac:dyDescent="0.2">
      <c r="E1029" t="str" cm="1">
        <f t="array" ref="E1029">IF(ROWS(E$4:E1029)&gt;COUNTIFS($A$4:$A$10001,"&lt;&gt;",$C$4:$C$10001,"&gt;0"),"",INDEX($A$4:$A$10001,_xlfn.AGGREGATE(15,6,(ROW($A$4:$A$10001)-ROW($A$4)+1)/(($A$4:$A$10001&lt;&gt;"")*($C$4:$C$10001&gt;0)),ROWS(E$4:E1029))))</f>
        <v/>
      </c>
      <c r="F1029" t="str" cm="1">
        <f t="array" ref="F1029">IF(ROWS(F$4:F1029)&gt;COUNTIFS($B$4:$B$10001,"&lt;&gt;",$C$4:$C$10001,"&gt;0"),"",INDEX($B$4:$B$10001,_xlfn.AGGREGATE(15,6,(ROW($B$4:$B$10001)-ROW($B$4)+1)/(($B$4:$B$10001&lt;&gt;"")*($C$4:$C$10001&gt;0)),ROWS(F$4:F1029))))</f>
        <v/>
      </c>
      <c r="G1029" t="str" cm="1">
        <f t="array" ref="G1029">IF(ROWS(G$4:G1029)&gt;COUNTIFS($C$4:$C$10001,"&lt;&gt;",$C$4:$C$10001,"&gt;0"),"",INDEX($C$4:$C$10001,_xlfn.AGGREGATE(15,6,(ROW($C$4:$C$10001)-ROW($C$4)+1)/(($C$4:$C$10001&lt;&gt;"")*($C$4:$C$10001&gt;0)),ROWS(G$4:G1029))))</f>
        <v/>
      </c>
      <c r="H1029" s="8" t="str">
        <f t="shared" si="71"/>
        <v/>
      </c>
      <c r="I1029" s="8" t="str">
        <f t="shared" si="72"/>
        <v/>
      </c>
      <c r="J1029" s="9"/>
      <c r="K1029" s="9"/>
      <c r="L1029" s="9"/>
      <c r="M1029" s="9"/>
      <c r="N1029" s="9"/>
      <c r="O1029" t="str" cm="1">
        <f t="array" ref="O1029">IF(ROWS(O$4:O1029)&gt;COUNTIFS($A$4:$A$10001,"&lt;&gt;",$C$4:$C$10001,"=0"),"",INDEX($A$4:$A$10001,_xlfn.AGGREGATE(15,6,(ROW($A$4:$A$10001)-ROW($A$4)+1)/(($A$4:$A$10001&lt;&gt;"")*($C$4:$C$10001=0)),ROWS(O$4:O1029))))</f>
        <v/>
      </c>
      <c r="P1029" t="str" cm="1">
        <f t="array" ref="P1029">IF(ROWS(P$4:P1029)&gt;COUNTIFS($B$4:$B$10001,"&lt;&gt;",$C$4:$C$10001,"=0"),"",INDEX($B$4:$B$10001,_xlfn.AGGREGATE(15,6,(ROW($B$4:$B$10001)-ROW($B$4)+1)/(($B$4:$B$10001&lt;&gt;"")*($C$4:$C$10001=0)),ROWS(P$4:P1029))))</f>
        <v/>
      </c>
      <c r="Q1029" s="10" t="str">
        <f t="shared" ref="Q1029:Q1092" si="73">IFERROR(LOG(O1029), "")</f>
        <v/>
      </c>
      <c r="R1029" s="10" t="str">
        <f t="shared" ref="R1029:R1092" si="74">IFERROR($K$4*Q1029 + $L$4, "")</f>
        <v/>
      </c>
    </row>
    <row r="1030" spans="5:18" x14ac:dyDescent="0.2">
      <c r="E1030" t="str" cm="1">
        <f t="array" ref="E1030">IF(ROWS(E$4:E1030)&gt;COUNTIFS($A$4:$A$10001,"&lt;&gt;",$C$4:$C$10001,"&gt;0"),"",INDEX($A$4:$A$10001,_xlfn.AGGREGATE(15,6,(ROW($A$4:$A$10001)-ROW($A$4)+1)/(($A$4:$A$10001&lt;&gt;"")*($C$4:$C$10001&gt;0)),ROWS(E$4:E1030))))</f>
        <v/>
      </c>
      <c r="F1030" t="str" cm="1">
        <f t="array" ref="F1030">IF(ROWS(F$4:F1030)&gt;COUNTIFS($B$4:$B$10001,"&lt;&gt;",$C$4:$C$10001,"&gt;0"),"",INDEX($B$4:$B$10001,_xlfn.AGGREGATE(15,6,(ROW($B$4:$B$10001)-ROW($B$4)+1)/(($B$4:$B$10001&lt;&gt;"")*($C$4:$C$10001&gt;0)),ROWS(F$4:F1030))))</f>
        <v/>
      </c>
      <c r="G1030" t="str" cm="1">
        <f t="array" ref="G1030">IF(ROWS(G$4:G1030)&gt;COUNTIFS($C$4:$C$10001,"&lt;&gt;",$C$4:$C$10001,"&gt;0"),"",INDEX($C$4:$C$10001,_xlfn.AGGREGATE(15,6,(ROW($C$4:$C$10001)-ROW($C$4)+1)/(($C$4:$C$10001&lt;&gt;"")*($C$4:$C$10001&gt;0)),ROWS(G$4:G1030))))</f>
        <v/>
      </c>
      <c r="H1030" s="8" t="str">
        <f t="shared" si="71"/>
        <v/>
      </c>
      <c r="I1030" s="8" t="str">
        <f t="shared" si="72"/>
        <v/>
      </c>
      <c r="J1030" s="9"/>
      <c r="K1030" s="9"/>
      <c r="L1030" s="9"/>
      <c r="M1030" s="9"/>
      <c r="N1030" s="9"/>
      <c r="O1030" t="str" cm="1">
        <f t="array" ref="O1030">IF(ROWS(O$4:O1030)&gt;COUNTIFS($A$4:$A$10001,"&lt;&gt;",$C$4:$C$10001,"=0"),"",INDEX($A$4:$A$10001,_xlfn.AGGREGATE(15,6,(ROW($A$4:$A$10001)-ROW($A$4)+1)/(($A$4:$A$10001&lt;&gt;"")*($C$4:$C$10001=0)),ROWS(O$4:O1030))))</f>
        <v/>
      </c>
      <c r="P1030" t="str" cm="1">
        <f t="array" ref="P1030">IF(ROWS(P$4:P1030)&gt;COUNTIFS($B$4:$B$10001,"&lt;&gt;",$C$4:$C$10001,"=0"),"",INDEX($B$4:$B$10001,_xlfn.AGGREGATE(15,6,(ROW($B$4:$B$10001)-ROW($B$4)+1)/(($B$4:$B$10001&lt;&gt;"")*($C$4:$C$10001=0)),ROWS(P$4:P1030))))</f>
        <v/>
      </c>
      <c r="Q1030" s="10" t="str">
        <f t="shared" si="73"/>
        <v/>
      </c>
      <c r="R1030" s="10" t="str">
        <f t="shared" si="74"/>
        <v/>
      </c>
    </row>
    <row r="1031" spans="5:18" x14ac:dyDescent="0.2">
      <c r="E1031" t="str" cm="1">
        <f t="array" ref="E1031">IF(ROWS(E$4:E1031)&gt;COUNTIFS($A$4:$A$10001,"&lt;&gt;",$C$4:$C$10001,"&gt;0"),"",INDEX($A$4:$A$10001,_xlfn.AGGREGATE(15,6,(ROW($A$4:$A$10001)-ROW($A$4)+1)/(($A$4:$A$10001&lt;&gt;"")*($C$4:$C$10001&gt;0)),ROWS(E$4:E1031))))</f>
        <v/>
      </c>
      <c r="F1031" t="str" cm="1">
        <f t="array" ref="F1031">IF(ROWS(F$4:F1031)&gt;COUNTIFS($B$4:$B$10001,"&lt;&gt;",$C$4:$C$10001,"&gt;0"),"",INDEX($B$4:$B$10001,_xlfn.AGGREGATE(15,6,(ROW($B$4:$B$10001)-ROW($B$4)+1)/(($B$4:$B$10001&lt;&gt;"")*($C$4:$C$10001&gt;0)),ROWS(F$4:F1031))))</f>
        <v/>
      </c>
      <c r="G1031" t="str" cm="1">
        <f t="array" ref="G1031">IF(ROWS(G$4:G1031)&gt;COUNTIFS($C$4:$C$10001,"&lt;&gt;",$C$4:$C$10001,"&gt;0"),"",INDEX($C$4:$C$10001,_xlfn.AGGREGATE(15,6,(ROW($C$4:$C$10001)-ROW($C$4)+1)/(($C$4:$C$10001&lt;&gt;"")*($C$4:$C$10001&gt;0)),ROWS(G$4:G1031))))</f>
        <v/>
      </c>
      <c r="H1031" s="8" t="str">
        <f t="shared" si="71"/>
        <v/>
      </c>
      <c r="I1031" s="8" t="str">
        <f t="shared" si="72"/>
        <v/>
      </c>
      <c r="J1031" s="9"/>
      <c r="K1031" s="9"/>
      <c r="L1031" s="9"/>
      <c r="M1031" s="9"/>
      <c r="N1031" s="9"/>
      <c r="O1031" t="str" cm="1">
        <f t="array" ref="O1031">IF(ROWS(O$4:O1031)&gt;COUNTIFS($A$4:$A$10001,"&lt;&gt;",$C$4:$C$10001,"=0"),"",INDEX($A$4:$A$10001,_xlfn.AGGREGATE(15,6,(ROW($A$4:$A$10001)-ROW($A$4)+1)/(($A$4:$A$10001&lt;&gt;"")*($C$4:$C$10001=0)),ROWS(O$4:O1031))))</f>
        <v/>
      </c>
      <c r="P1031" t="str" cm="1">
        <f t="array" ref="P1031">IF(ROWS(P$4:P1031)&gt;COUNTIFS($B$4:$B$10001,"&lt;&gt;",$C$4:$C$10001,"=0"),"",INDEX($B$4:$B$10001,_xlfn.AGGREGATE(15,6,(ROW($B$4:$B$10001)-ROW($B$4)+1)/(($B$4:$B$10001&lt;&gt;"")*($C$4:$C$10001=0)),ROWS(P$4:P1031))))</f>
        <v/>
      </c>
      <c r="Q1031" s="10" t="str">
        <f t="shared" si="73"/>
        <v/>
      </c>
      <c r="R1031" s="10" t="str">
        <f t="shared" si="74"/>
        <v/>
      </c>
    </row>
    <row r="1032" spans="5:18" x14ac:dyDescent="0.2">
      <c r="E1032" t="str" cm="1">
        <f t="array" ref="E1032">IF(ROWS(E$4:E1032)&gt;COUNTIFS($A$4:$A$10001,"&lt;&gt;",$C$4:$C$10001,"&gt;0"),"",INDEX($A$4:$A$10001,_xlfn.AGGREGATE(15,6,(ROW($A$4:$A$10001)-ROW($A$4)+1)/(($A$4:$A$10001&lt;&gt;"")*($C$4:$C$10001&gt;0)),ROWS(E$4:E1032))))</f>
        <v/>
      </c>
      <c r="F1032" t="str" cm="1">
        <f t="array" ref="F1032">IF(ROWS(F$4:F1032)&gt;COUNTIFS($B$4:$B$10001,"&lt;&gt;",$C$4:$C$10001,"&gt;0"),"",INDEX($B$4:$B$10001,_xlfn.AGGREGATE(15,6,(ROW($B$4:$B$10001)-ROW($B$4)+1)/(($B$4:$B$10001&lt;&gt;"")*($C$4:$C$10001&gt;0)),ROWS(F$4:F1032))))</f>
        <v/>
      </c>
      <c r="G1032" t="str" cm="1">
        <f t="array" ref="G1032">IF(ROWS(G$4:G1032)&gt;COUNTIFS($C$4:$C$10001,"&lt;&gt;",$C$4:$C$10001,"&gt;0"),"",INDEX($C$4:$C$10001,_xlfn.AGGREGATE(15,6,(ROW($C$4:$C$10001)-ROW($C$4)+1)/(($C$4:$C$10001&lt;&gt;"")*($C$4:$C$10001&gt;0)),ROWS(G$4:G1032))))</f>
        <v/>
      </c>
      <c r="H1032" s="8" t="str">
        <f t="shared" si="71"/>
        <v/>
      </c>
      <c r="I1032" s="8" t="str">
        <f t="shared" si="72"/>
        <v/>
      </c>
      <c r="J1032" s="9"/>
      <c r="K1032" s="9"/>
      <c r="L1032" s="9"/>
      <c r="M1032" s="9"/>
      <c r="N1032" s="9"/>
      <c r="O1032" t="str" cm="1">
        <f t="array" ref="O1032">IF(ROWS(O$4:O1032)&gt;COUNTIFS($A$4:$A$10001,"&lt;&gt;",$C$4:$C$10001,"=0"),"",INDEX($A$4:$A$10001,_xlfn.AGGREGATE(15,6,(ROW($A$4:$A$10001)-ROW($A$4)+1)/(($A$4:$A$10001&lt;&gt;"")*($C$4:$C$10001=0)),ROWS(O$4:O1032))))</f>
        <v/>
      </c>
      <c r="P1032" t="str" cm="1">
        <f t="array" ref="P1032">IF(ROWS(P$4:P1032)&gt;COUNTIFS($B$4:$B$10001,"&lt;&gt;",$C$4:$C$10001,"=0"),"",INDEX($B$4:$B$10001,_xlfn.AGGREGATE(15,6,(ROW($B$4:$B$10001)-ROW($B$4)+1)/(($B$4:$B$10001&lt;&gt;"")*($C$4:$C$10001=0)),ROWS(P$4:P1032))))</f>
        <v/>
      </c>
      <c r="Q1032" s="10" t="str">
        <f t="shared" si="73"/>
        <v/>
      </c>
      <c r="R1032" s="10" t="str">
        <f t="shared" si="74"/>
        <v/>
      </c>
    </row>
    <row r="1033" spans="5:18" x14ac:dyDescent="0.2">
      <c r="E1033" t="str" cm="1">
        <f t="array" ref="E1033">IF(ROWS(E$4:E1033)&gt;COUNTIFS($A$4:$A$10001,"&lt;&gt;",$C$4:$C$10001,"&gt;0"),"",INDEX($A$4:$A$10001,_xlfn.AGGREGATE(15,6,(ROW($A$4:$A$10001)-ROW($A$4)+1)/(($A$4:$A$10001&lt;&gt;"")*($C$4:$C$10001&gt;0)),ROWS(E$4:E1033))))</f>
        <v/>
      </c>
      <c r="F1033" t="str" cm="1">
        <f t="array" ref="F1033">IF(ROWS(F$4:F1033)&gt;COUNTIFS($B$4:$B$10001,"&lt;&gt;",$C$4:$C$10001,"&gt;0"),"",INDEX($B$4:$B$10001,_xlfn.AGGREGATE(15,6,(ROW($B$4:$B$10001)-ROW($B$4)+1)/(($B$4:$B$10001&lt;&gt;"")*($C$4:$C$10001&gt;0)),ROWS(F$4:F1033))))</f>
        <v/>
      </c>
      <c r="G1033" t="str" cm="1">
        <f t="array" ref="G1033">IF(ROWS(G$4:G1033)&gt;COUNTIFS($C$4:$C$10001,"&lt;&gt;",$C$4:$C$10001,"&gt;0"),"",INDEX($C$4:$C$10001,_xlfn.AGGREGATE(15,6,(ROW($C$4:$C$10001)-ROW($C$4)+1)/(($C$4:$C$10001&lt;&gt;"")*($C$4:$C$10001&gt;0)),ROWS(G$4:G1033))))</f>
        <v/>
      </c>
      <c r="H1033" s="8" t="str">
        <f t="shared" si="71"/>
        <v/>
      </c>
      <c r="I1033" s="8" t="str">
        <f t="shared" si="72"/>
        <v/>
      </c>
      <c r="J1033" s="9"/>
      <c r="K1033" s="9"/>
      <c r="L1033" s="9"/>
      <c r="M1033" s="9"/>
      <c r="N1033" s="9"/>
      <c r="O1033" t="str" cm="1">
        <f t="array" ref="O1033">IF(ROWS(O$4:O1033)&gt;COUNTIFS($A$4:$A$10001,"&lt;&gt;",$C$4:$C$10001,"=0"),"",INDEX($A$4:$A$10001,_xlfn.AGGREGATE(15,6,(ROW($A$4:$A$10001)-ROW($A$4)+1)/(($A$4:$A$10001&lt;&gt;"")*($C$4:$C$10001=0)),ROWS(O$4:O1033))))</f>
        <v/>
      </c>
      <c r="P1033" t="str" cm="1">
        <f t="array" ref="P1033">IF(ROWS(P$4:P1033)&gt;COUNTIFS($B$4:$B$10001,"&lt;&gt;",$C$4:$C$10001,"=0"),"",INDEX($B$4:$B$10001,_xlfn.AGGREGATE(15,6,(ROW($B$4:$B$10001)-ROW($B$4)+1)/(($B$4:$B$10001&lt;&gt;"")*($C$4:$C$10001=0)),ROWS(P$4:P1033))))</f>
        <v/>
      </c>
      <c r="Q1033" s="10" t="str">
        <f t="shared" si="73"/>
        <v/>
      </c>
      <c r="R1033" s="10" t="str">
        <f t="shared" si="74"/>
        <v/>
      </c>
    </row>
    <row r="1034" spans="5:18" x14ac:dyDescent="0.2">
      <c r="E1034" t="str" cm="1">
        <f t="array" ref="E1034">IF(ROWS(E$4:E1034)&gt;COUNTIFS($A$4:$A$10001,"&lt;&gt;",$C$4:$C$10001,"&gt;0"),"",INDEX($A$4:$A$10001,_xlfn.AGGREGATE(15,6,(ROW($A$4:$A$10001)-ROW($A$4)+1)/(($A$4:$A$10001&lt;&gt;"")*($C$4:$C$10001&gt;0)),ROWS(E$4:E1034))))</f>
        <v/>
      </c>
      <c r="F1034" t="str" cm="1">
        <f t="array" ref="F1034">IF(ROWS(F$4:F1034)&gt;COUNTIFS($B$4:$B$10001,"&lt;&gt;",$C$4:$C$10001,"&gt;0"),"",INDEX($B$4:$B$10001,_xlfn.AGGREGATE(15,6,(ROW($B$4:$B$10001)-ROW($B$4)+1)/(($B$4:$B$10001&lt;&gt;"")*($C$4:$C$10001&gt;0)),ROWS(F$4:F1034))))</f>
        <v/>
      </c>
      <c r="G1034" t="str" cm="1">
        <f t="array" ref="G1034">IF(ROWS(G$4:G1034)&gt;COUNTIFS($C$4:$C$10001,"&lt;&gt;",$C$4:$C$10001,"&gt;0"),"",INDEX($C$4:$C$10001,_xlfn.AGGREGATE(15,6,(ROW($C$4:$C$10001)-ROW($C$4)+1)/(($C$4:$C$10001&lt;&gt;"")*($C$4:$C$10001&gt;0)),ROWS(G$4:G1034))))</f>
        <v/>
      </c>
      <c r="H1034" s="8" t="str">
        <f t="shared" si="71"/>
        <v/>
      </c>
      <c r="I1034" s="8" t="str">
        <f t="shared" si="72"/>
        <v/>
      </c>
      <c r="J1034" s="9"/>
      <c r="K1034" s="9"/>
      <c r="L1034" s="9"/>
      <c r="M1034" s="9"/>
      <c r="N1034" s="9"/>
      <c r="O1034" t="str" cm="1">
        <f t="array" ref="O1034">IF(ROWS(O$4:O1034)&gt;COUNTIFS($A$4:$A$10001,"&lt;&gt;",$C$4:$C$10001,"=0"),"",INDEX($A$4:$A$10001,_xlfn.AGGREGATE(15,6,(ROW($A$4:$A$10001)-ROW($A$4)+1)/(($A$4:$A$10001&lt;&gt;"")*($C$4:$C$10001=0)),ROWS(O$4:O1034))))</f>
        <v/>
      </c>
      <c r="P1034" t="str" cm="1">
        <f t="array" ref="P1034">IF(ROWS(P$4:P1034)&gt;COUNTIFS($B$4:$B$10001,"&lt;&gt;",$C$4:$C$10001,"=0"),"",INDEX($B$4:$B$10001,_xlfn.AGGREGATE(15,6,(ROW($B$4:$B$10001)-ROW($B$4)+1)/(($B$4:$B$10001&lt;&gt;"")*($C$4:$C$10001=0)),ROWS(P$4:P1034))))</f>
        <v/>
      </c>
      <c r="Q1034" s="10" t="str">
        <f t="shared" si="73"/>
        <v/>
      </c>
      <c r="R1034" s="10" t="str">
        <f t="shared" si="74"/>
        <v/>
      </c>
    </row>
    <row r="1035" spans="5:18" x14ac:dyDescent="0.2">
      <c r="E1035" t="str" cm="1">
        <f t="array" ref="E1035">IF(ROWS(E$4:E1035)&gt;COUNTIFS($A$4:$A$10001,"&lt;&gt;",$C$4:$C$10001,"&gt;0"),"",INDEX($A$4:$A$10001,_xlfn.AGGREGATE(15,6,(ROW($A$4:$A$10001)-ROW($A$4)+1)/(($A$4:$A$10001&lt;&gt;"")*($C$4:$C$10001&gt;0)),ROWS(E$4:E1035))))</f>
        <v/>
      </c>
      <c r="F1035" t="str" cm="1">
        <f t="array" ref="F1035">IF(ROWS(F$4:F1035)&gt;COUNTIFS($B$4:$B$10001,"&lt;&gt;",$C$4:$C$10001,"&gt;0"),"",INDEX($B$4:$B$10001,_xlfn.AGGREGATE(15,6,(ROW($B$4:$B$10001)-ROW($B$4)+1)/(($B$4:$B$10001&lt;&gt;"")*($C$4:$C$10001&gt;0)),ROWS(F$4:F1035))))</f>
        <v/>
      </c>
      <c r="G1035" t="str" cm="1">
        <f t="array" ref="G1035">IF(ROWS(G$4:G1035)&gt;COUNTIFS($C$4:$C$10001,"&lt;&gt;",$C$4:$C$10001,"&gt;0"),"",INDEX($C$4:$C$10001,_xlfn.AGGREGATE(15,6,(ROW($C$4:$C$10001)-ROW($C$4)+1)/(($C$4:$C$10001&lt;&gt;"")*($C$4:$C$10001&gt;0)),ROWS(G$4:G1035))))</f>
        <v/>
      </c>
      <c r="H1035" s="8" t="str">
        <f t="shared" si="71"/>
        <v/>
      </c>
      <c r="I1035" s="8" t="str">
        <f t="shared" si="72"/>
        <v/>
      </c>
      <c r="J1035" s="9"/>
      <c r="K1035" s="9"/>
      <c r="L1035" s="9"/>
      <c r="M1035" s="9"/>
      <c r="N1035" s="9"/>
      <c r="O1035" t="str" cm="1">
        <f t="array" ref="O1035">IF(ROWS(O$4:O1035)&gt;COUNTIFS($A$4:$A$10001,"&lt;&gt;",$C$4:$C$10001,"=0"),"",INDEX($A$4:$A$10001,_xlfn.AGGREGATE(15,6,(ROW($A$4:$A$10001)-ROW($A$4)+1)/(($A$4:$A$10001&lt;&gt;"")*($C$4:$C$10001=0)),ROWS(O$4:O1035))))</f>
        <v/>
      </c>
      <c r="P1035" t="str" cm="1">
        <f t="array" ref="P1035">IF(ROWS(P$4:P1035)&gt;COUNTIFS($B$4:$B$10001,"&lt;&gt;",$C$4:$C$10001,"=0"),"",INDEX($B$4:$B$10001,_xlfn.AGGREGATE(15,6,(ROW($B$4:$B$10001)-ROW($B$4)+1)/(($B$4:$B$10001&lt;&gt;"")*($C$4:$C$10001=0)),ROWS(P$4:P1035))))</f>
        <v/>
      </c>
      <c r="Q1035" s="10" t="str">
        <f t="shared" si="73"/>
        <v/>
      </c>
      <c r="R1035" s="10" t="str">
        <f t="shared" si="74"/>
        <v/>
      </c>
    </row>
    <row r="1036" spans="5:18" x14ac:dyDescent="0.2">
      <c r="E1036" t="str" cm="1">
        <f t="array" ref="E1036">IF(ROWS(E$4:E1036)&gt;COUNTIFS($A$4:$A$10001,"&lt;&gt;",$C$4:$C$10001,"&gt;0"),"",INDEX($A$4:$A$10001,_xlfn.AGGREGATE(15,6,(ROW($A$4:$A$10001)-ROW($A$4)+1)/(($A$4:$A$10001&lt;&gt;"")*($C$4:$C$10001&gt;0)),ROWS(E$4:E1036))))</f>
        <v/>
      </c>
      <c r="F1036" t="str" cm="1">
        <f t="array" ref="F1036">IF(ROWS(F$4:F1036)&gt;COUNTIFS($B$4:$B$10001,"&lt;&gt;",$C$4:$C$10001,"&gt;0"),"",INDEX($B$4:$B$10001,_xlfn.AGGREGATE(15,6,(ROW($B$4:$B$10001)-ROW($B$4)+1)/(($B$4:$B$10001&lt;&gt;"")*($C$4:$C$10001&gt;0)),ROWS(F$4:F1036))))</f>
        <v/>
      </c>
      <c r="G1036" t="str" cm="1">
        <f t="array" ref="G1036">IF(ROWS(G$4:G1036)&gt;COUNTIFS($C$4:$C$10001,"&lt;&gt;",$C$4:$C$10001,"&gt;0"),"",INDEX($C$4:$C$10001,_xlfn.AGGREGATE(15,6,(ROW($C$4:$C$10001)-ROW($C$4)+1)/(($C$4:$C$10001&lt;&gt;"")*($C$4:$C$10001&gt;0)),ROWS(G$4:G1036))))</f>
        <v/>
      </c>
      <c r="H1036" s="8" t="str">
        <f t="shared" si="71"/>
        <v/>
      </c>
      <c r="I1036" s="8" t="str">
        <f t="shared" si="72"/>
        <v/>
      </c>
      <c r="J1036" s="9"/>
      <c r="K1036" s="9"/>
      <c r="L1036" s="9"/>
      <c r="M1036" s="9"/>
      <c r="N1036" s="9"/>
      <c r="O1036" t="str" cm="1">
        <f t="array" ref="O1036">IF(ROWS(O$4:O1036)&gt;COUNTIFS($A$4:$A$10001,"&lt;&gt;",$C$4:$C$10001,"=0"),"",INDEX($A$4:$A$10001,_xlfn.AGGREGATE(15,6,(ROW($A$4:$A$10001)-ROW($A$4)+1)/(($A$4:$A$10001&lt;&gt;"")*($C$4:$C$10001=0)),ROWS(O$4:O1036))))</f>
        <v/>
      </c>
      <c r="P1036" t="str" cm="1">
        <f t="array" ref="P1036">IF(ROWS(P$4:P1036)&gt;COUNTIFS($B$4:$B$10001,"&lt;&gt;",$C$4:$C$10001,"=0"),"",INDEX($B$4:$B$10001,_xlfn.AGGREGATE(15,6,(ROW($B$4:$B$10001)-ROW($B$4)+1)/(($B$4:$B$10001&lt;&gt;"")*($C$4:$C$10001=0)),ROWS(P$4:P1036))))</f>
        <v/>
      </c>
      <c r="Q1036" s="10" t="str">
        <f t="shared" si="73"/>
        <v/>
      </c>
      <c r="R1036" s="10" t="str">
        <f t="shared" si="74"/>
        <v/>
      </c>
    </row>
    <row r="1037" spans="5:18" x14ac:dyDescent="0.2">
      <c r="E1037" t="str" cm="1">
        <f t="array" ref="E1037">IF(ROWS(E$4:E1037)&gt;COUNTIFS($A$4:$A$10001,"&lt;&gt;",$C$4:$C$10001,"&gt;0"),"",INDEX($A$4:$A$10001,_xlfn.AGGREGATE(15,6,(ROW($A$4:$A$10001)-ROW($A$4)+1)/(($A$4:$A$10001&lt;&gt;"")*($C$4:$C$10001&gt;0)),ROWS(E$4:E1037))))</f>
        <v/>
      </c>
      <c r="F1037" t="str" cm="1">
        <f t="array" ref="F1037">IF(ROWS(F$4:F1037)&gt;COUNTIFS($B$4:$B$10001,"&lt;&gt;",$C$4:$C$10001,"&gt;0"),"",INDEX($B$4:$B$10001,_xlfn.AGGREGATE(15,6,(ROW($B$4:$B$10001)-ROW($B$4)+1)/(($B$4:$B$10001&lt;&gt;"")*($C$4:$C$10001&gt;0)),ROWS(F$4:F1037))))</f>
        <v/>
      </c>
      <c r="G1037" t="str" cm="1">
        <f t="array" ref="G1037">IF(ROWS(G$4:G1037)&gt;COUNTIFS($C$4:$C$10001,"&lt;&gt;",$C$4:$C$10001,"&gt;0"),"",INDEX($C$4:$C$10001,_xlfn.AGGREGATE(15,6,(ROW($C$4:$C$10001)-ROW($C$4)+1)/(($C$4:$C$10001&lt;&gt;"")*($C$4:$C$10001&gt;0)),ROWS(G$4:G1037))))</f>
        <v/>
      </c>
      <c r="H1037" s="8" t="str">
        <f t="shared" si="71"/>
        <v/>
      </c>
      <c r="I1037" s="8" t="str">
        <f t="shared" si="72"/>
        <v/>
      </c>
      <c r="J1037" s="9"/>
      <c r="K1037" s="9"/>
      <c r="L1037" s="9"/>
      <c r="M1037" s="9"/>
      <c r="N1037" s="9"/>
      <c r="O1037" t="str" cm="1">
        <f t="array" ref="O1037">IF(ROWS(O$4:O1037)&gt;COUNTIFS($A$4:$A$10001,"&lt;&gt;",$C$4:$C$10001,"=0"),"",INDEX($A$4:$A$10001,_xlfn.AGGREGATE(15,6,(ROW($A$4:$A$10001)-ROW($A$4)+1)/(($A$4:$A$10001&lt;&gt;"")*($C$4:$C$10001=0)),ROWS(O$4:O1037))))</f>
        <v/>
      </c>
      <c r="P1037" t="str" cm="1">
        <f t="array" ref="P1037">IF(ROWS(P$4:P1037)&gt;COUNTIFS($B$4:$B$10001,"&lt;&gt;",$C$4:$C$10001,"=0"),"",INDEX($B$4:$B$10001,_xlfn.AGGREGATE(15,6,(ROW($B$4:$B$10001)-ROW($B$4)+1)/(($B$4:$B$10001&lt;&gt;"")*($C$4:$C$10001=0)),ROWS(P$4:P1037))))</f>
        <v/>
      </c>
      <c r="Q1037" s="10" t="str">
        <f t="shared" si="73"/>
        <v/>
      </c>
      <c r="R1037" s="10" t="str">
        <f t="shared" si="74"/>
        <v/>
      </c>
    </row>
    <row r="1038" spans="5:18" x14ac:dyDescent="0.2">
      <c r="E1038" t="str" cm="1">
        <f t="array" ref="E1038">IF(ROWS(E$4:E1038)&gt;COUNTIFS($A$4:$A$10001,"&lt;&gt;",$C$4:$C$10001,"&gt;0"),"",INDEX($A$4:$A$10001,_xlfn.AGGREGATE(15,6,(ROW($A$4:$A$10001)-ROW($A$4)+1)/(($A$4:$A$10001&lt;&gt;"")*($C$4:$C$10001&gt;0)),ROWS(E$4:E1038))))</f>
        <v/>
      </c>
      <c r="F1038" t="str" cm="1">
        <f t="array" ref="F1038">IF(ROWS(F$4:F1038)&gt;COUNTIFS($B$4:$B$10001,"&lt;&gt;",$C$4:$C$10001,"&gt;0"),"",INDEX($B$4:$B$10001,_xlfn.AGGREGATE(15,6,(ROW($B$4:$B$10001)-ROW($B$4)+1)/(($B$4:$B$10001&lt;&gt;"")*($C$4:$C$10001&gt;0)),ROWS(F$4:F1038))))</f>
        <v/>
      </c>
      <c r="G1038" t="str" cm="1">
        <f t="array" ref="G1038">IF(ROWS(G$4:G1038)&gt;COUNTIFS($C$4:$C$10001,"&lt;&gt;",$C$4:$C$10001,"&gt;0"),"",INDEX($C$4:$C$10001,_xlfn.AGGREGATE(15,6,(ROW($C$4:$C$10001)-ROW($C$4)+1)/(($C$4:$C$10001&lt;&gt;"")*($C$4:$C$10001&gt;0)),ROWS(G$4:G1038))))</f>
        <v/>
      </c>
      <c r="H1038" s="8" t="str">
        <f t="shared" si="71"/>
        <v/>
      </c>
      <c r="I1038" s="8" t="str">
        <f t="shared" si="72"/>
        <v/>
      </c>
      <c r="J1038" s="9"/>
      <c r="K1038" s="9"/>
      <c r="L1038" s="9"/>
      <c r="M1038" s="9"/>
      <c r="N1038" s="9"/>
      <c r="O1038" t="str" cm="1">
        <f t="array" ref="O1038">IF(ROWS(O$4:O1038)&gt;COUNTIFS($A$4:$A$10001,"&lt;&gt;",$C$4:$C$10001,"=0"),"",INDEX($A$4:$A$10001,_xlfn.AGGREGATE(15,6,(ROW($A$4:$A$10001)-ROW($A$4)+1)/(($A$4:$A$10001&lt;&gt;"")*($C$4:$C$10001=0)),ROWS(O$4:O1038))))</f>
        <v/>
      </c>
      <c r="P1038" t="str" cm="1">
        <f t="array" ref="P1038">IF(ROWS(P$4:P1038)&gt;COUNTIFS($B$4:$B$10001,"&lt;&gt;",$C$4:$C$10001,"=0"),"",INDEX($B$4:$B$10001,_xlfn.AGGREGATE(15,6,(ROW($B$4:$B$10001)-ROW($B$4)+1)/(($B$4:$B$10001&lt;&gt;"")*($C$4:$C$10001=0)),ROWS(P$4:P1038))))</f>
        <v/>
      </c>
      <c r="Q1038" s="10" t="str">
        <f t="shared" si="73"/>
        <v/>
      </c>
      <c r="R1038" s="10" t="str">
        <f t="shared" si="74"/>
        <v/>
      </c>
    </row>
    <row r="1039" spans="5:18" x14ac:dyDescent="0.2">
      <c r="E1039" t="str" cm="1">
        <f t="array" ref="E1039">IF(ROWS(E$4:E1039)&gt;COUNTIFS($A$4:$A$10001,"&lt;&gt;",$C$4:$C$10001,"&gt;0"),"",INDEX($A$4:$A$10001,_xlfn.AGGREGATE(15,6,(ROW($A$4:$A$10001)-ROW($A$4)+1)/(($A$4:$A$10001&lt;&gt;"")*($C$4:$C$10001&gt;0)),ROWS(E$4:E1039))))</f>
        <v/>
      </c>
      <c r="F1039" t="str" cm="1">
        <f t="array" ref="F1039">IF(ROWS(F$4:F1039)&gt;COUNTIFS($B$4:$B$10001,"&lt;&gt;",$C$4:$C$10001,"&gt;0"),"",INDEX($B$4:$B$10001,_xlfn.AGGREGATE(15,6,(ROW($B$4:$B$10001)-ROW($B$4)+1)/(($B$4:$B$10001&lt;&gt;"")*($C$4:$C$10001&gt;0)),ROWS(F$4:F1039))))</f>
        <v/>
      </c>
      <c r="G1039" t="str" cm="1">
        <f t="array" ref="G1039">IF(ROWS(G$4:G1039)&gt;COUNTIFS($C$4:$C$10001,"&lt;&gt;",$C$4:$C$10001,"&gt;0"),"",INDEX($C$4:$C$10001,_xlfn.AGGREGATE(15,6,(ROW($C$4:$C$10001)-ROW($C$4)+1)/(($C$4:$C$10001&lt;&gt;"")*($C$4:$C$10001&gt;0)),ROWS(G$4:G1039))))</f>
        <v/>
      </c>
      <c r="H1039" s="8" t="str">
        <f t="shared" si="71"/>
        <v/>
      </c>
      <c r="I1039" s="8" t="str">
        <f t="shared" si="72"/>
        <v/>
      </c>
      <c r="J1039" s="9"/>
      <c r="K1039" s="9"/>
      <c r="L1039" s="9"/>
      <c r="M1039" s="9"/>
      <c r="N1039" s="9"/>
      <c r="O1039" t="str" cm="1">
        <f t="array" ref="O1039">IF(ROWS(O$4:O1039)&gt;COUNTIFS($A$4:$A$10001,"&lt;&gt;",$C$4:$C$10001,"=0"),"",INDEX($A$4:$A$10001,_xlfn.AGGREGATE(15,6,(ROW($A$4:$A$10001)-ROW($A$4)+1)/(($A$4:$A$10001&lt;&gt;"")*($C$4:$C$10001=0)),ROWS(O$4:O1039))))</f>
        <v/>
      </c>
      <c r="P1039" t="str" cm="1">
        <f t="array" ref="P1039">IF(ROWS(P$4:P1039)&gt;COUNTIFS($B$4:$B$10001,"&lt;&gt;",$C$4:$C$10001,"=0"),"",INDEX($B$4:$B$10001,_xlfn.AGGREGATE(15,6,(ROW($B$4:$B$10001)-ROW($B$4)+1)/(($B$4:$B$10001&lt;&gt;"")*($C$4:$C$10001=0)),ROWS(P$4:P1039))))</f>
        <v/>
      </c>
      <c r="Q1039" s="10" t="str">
        <f t="shared" si="73"/>
        <v/>
      </c>
      <c r="R1039" s="10" t="str">
        <f t="shared" si="74"/>
        <v/>
      </c>
    </row>
    <row r="1040" spans="5:18" x14ac:dyDescent="0.2">
      <c r="E1040" t="str" cm="1">
        <f t="array" ref="E1040">IF(ROWS(E$4:E1040)&gt;COUNTIFS($A$4:$A$10001,"&lt;&gt;",$C$4:$C$10001,"&gt;0"),"",INDEX($A$4:$A$10001,_xlfn.AGGREGATE(15,6,(ROW($A$4:$A$10001)-ROW($A$4)+1)/(($A$4:$A$10001&lt;&gt;"")*($C$4:$C$10001&gt;0)),ROWS(E$4:E1040))))</f>
        <v/>
      </c>
      <c r="F1040" t="str" cm="1">
        <f t="array" ref="F1040">IF(ROWS(F$4:F1040)&gt;COUNTIFS($B$4:$B$10001,"&lt;&gt;",$C$4:$C$10001,"&gt;0"),"",INDEX($B$4:$B$10001,_xlfn.AGGREGATE(15,6,(ROW($B$4:$B$10001)-ROW($B$4)+1)/(($B$4:$B$10001&lt;&gt;"")*($C$4:$C$10001&gt;0)),ROWS(F$4:F1040))))</f>
        <v/>
      </c>
      <c r="G1040" t="str" cm="1">
        <f t="array" ref="G1040">IF(ROWS(G$4:G1040)&gt;COUNTIFS($C$4:$C$10001,"&lt;&gt;",$C$4:$C$10001,"&gt;0"),"",INDEX($C$4:$C$10001,_xlfn.AGGREGATE(15,6,(ROW($C$4:$C$10001)-ROW($C$4)+1)/(($C$4:$C$10001&lt;&gt;"")*($C$4:$C$10001&gt;0)),ROWS(G$4:G1040))))</f>
        <v/>
      </c>
      <c r="H1040" s="8" t="str">
        <f t="shared" si="71"/>
        <v/>
      </c>
      <c r="I1040" s="8" t="str">
        <f t="shared" si="72"/>
        <v/>
      </c>
      <c r="J1040" s="9"/>
      <c r="K1040" s="9"/>
      <c r="L1040" s="9"/>
      <c r="M1040" s="9"/>
      <c r="N1040" s="9"/>
      <c r="O1040" t="str" cm="1">
        <f t="array" ref="O1040">IF(ROWS(O$4:O1040)&gt;COUNTIFS($A$4:$A$10001,"&lt;&gt;",$C$4:$C$10001,"=0"),"",INDEX($A$4:$A$10001,_xlfn.AGGREGATE(15,6,(ROW($A$4:$A$10001)-ROW($A$4)+1)/(($A$4:$A$10001&lt;&gt;"")*($C$4:$C$10001=0)),ROWS(O$4:O1040))))</f>
        <v/>
      </c>
      <c r="P1040" t="str" cm="1">
        <f t="array" ref="P1040">IF(ROWS(P$4:P1040)&gt;COUNTIFS($B$4:$B$10001,"&lt;&gt;",$C$4:$C$10001,"=0"),"",INDEX($B$4:$B$10001,_xlfn.AGGREGATE(15,6,(ROW($B$4:$B$10001)-ROW($B$4)+1)/(($B$4:$B$10001&lt;&gt;"")*($C$4:$C$10001=0)),ROWS(P$4:P1040))))</f>
        <v/>
      </c>
      <c r="Q1040" s="10" t="str">
        <f t="shared" si="73"/>
        <v/>
      </c>
      <c r="R1040" s="10" t="str">
        <f t="shared" si="74"/>
        <v/>
      </c>
    </row>
    <row r="1041" spans="5:18" x14ac:dyDescent="0.2">
      <c r="E1041" t="str" cm="1">
        <f t="array" ref="E1041">IF(ROWS(E$4:E1041)&gt;COUNTIFS($A$4:$A$10001,"&lt;&gt;",$C$4:$C$10001,"&gt;0"),"",INDEX($A$4:$A$10001,_xlfn.AGGREGATE(15,6,(ROW($A$4:$A$10001)-ROW($A$4)+1)/(($A$4:$A$10001&lt;&gt;"")*($C$4:$C$10001&gt;0)),ROWS(E$4:E1041))))</f>
        <v/>
      </c>
      <c r="F1041" t="str" cm="1">
        <f t="array" ref="F1041">IF(ROWS(F$4:F1041)&gt;COUNTIFS($B$4:$B$10001,"&lt;&gt;",$C$4:$C$10001,"&gt;0"),"",INDEX($B$4:$B$10001,_xlfn.AGGREGATE(15,6,(ROW($B$4:$B$10001)-ROW($B$4)+1)/(($B$4:$B$10001&lt;&gt;"")*($C$4:$C$10001&gt;0)),ROWS(F$4:F1041))))</f>
        <v/>
      </c>
      <c r="G1041" t="str" cm="1">
        <f t="array" ref="G1041">IF(ROWS(G$4:G1041)&gt;COUNTIFS($C$4:$C$10001,"&lt;&gt;",$C$4:$C$10001,"&gt;0"),"",INDEX($C$4:$C$10001,_xlfn.AGGREGATE(15,6,(ROW($C$4:$C$10001)-ROW($C$4)+1)/(($C$4:$C$10001&lt;&gt;"")*($C$4:$C$10001&gt;0)),ROWS(G$4:G1041))))</f>
        <v/>
      </c>
      <c r="H1041" s="8" t="str">
        <f t="shared" si="71"/>
        <v/>
      </c>
      <c r="I1041" s="8" t="str">
        <f t="shared" si="72"/>
        <v/>
      </c>
      <c r="J1041" s="9"/>
      <c r="K1041" s="9"/>
      <c r="L1041" s="9"/>
      <c r="M1041" s="9"/>
      <c r="N1041" s="9"/>
      <c r="O1041" t="str" cm="1">
        <f t="array" ref="O1041">IF(ROWS(O$4:O1041)&gt;COUNTIFS($A$4:$A$10001,"&lt;&gt;",$C$4:$C$10001,"=0"),"",INDEX($A$4:$A$10001,_xlfn.AGGREGATE(15,6,(ROW($A$4:$A$10001)-ROW($A$4)+1)/(($A$4:$A$10001&lt;&gt;"")*($C$4:$C$10001=0)),ROWS(O$4:O1041))))</f>
        <v/>
      </c>
      <c r="P1041" t="str" cm="1">
        <f t="array" ref="P1041">IF(ROWS(P$4:P1041)&gt;COUNTIFS($B$4:$B$10001,"&lt;&gt;",$C$4:$C$10001,"=0"),"",INDEX($B$4:$B$10001,_xlfn.AGGREGATE(15,6,(ROW($B$4:$B$10001)-ROW($B$4)+1)/(($B$4:$B$10001&lt;&gt;"")*($C$4:$C$10001=0)),ROWS(P$4:P1041))))</f>
        <v/>
      </c>
      <c r="Q1041" s="10" t="str">
        <f t="shared" si="73"/>
        <v/>
      </c>
      <c r="R1041" s="10" t="str">
        <f t="shared" si="74"/>
        <v/>
      </c>
    </row>
    <row r="1042" spans="5:18" x14ac:dyDescent="0.2">
      <c r="E1042" t="str" cm="1">
        <f t="array" ref="E1042">IF(ROWS(E$4:E1042)&gt;COUNTIFS($A$4:$A$10001,"&lt;&gt;",$C$4:$C$10001,"&gt;0"),"",INDEX($A$4:$A$10001,_xlfn.AGGREGATE(15,6,(ROW($A$4:$A$10001)-ROW($A$4)+1)/(($A$4:$A$10001&lt;&gt;"")*($C$4:$C$10001&gt;0)),ROWS(E$4:E1042))))</f>
        <v/>
      </c>
      <c r="F1042" t="str" cm="1">
        <f t="array" ref="F1042">IF(ROWS(F$4:F1042)&gt;COUNTIFS($B$4:$B$10001,"&lt;&gt;",$C$4:$C$10001,"&gt;0"),"",INDEX($B$4:$B$10001,_xlfn.AGGREGATE(15,6,(ROW($B$4:$B$10001)-ROW($B$4)+1)/(($B$4:$B$10001&lt;&gt;"")*($C$4:$C$10001&gt;0)),ROWS(F$4:F1042))))</f>
        <v/>
      </c>
      <c r="G1042" t="str" cm="1">
        <f t="array" ref="G1042">IF(ROWS(G$4:G1042)&gt;COUNTIFS($C$4:$C$10001,"&lt;&gt;",$C$4:$C$10001,"&gt;0"),"",INDEX($C$4:$C$10001,_xlfn.AGGREGATE(15,6,(ROW($C$4:$C$10001)-ROW($C$4)+1)/(($C$4:$C$10001&lt;&gt;"")*($C$4:$C$10001&gt;0)),ROWS(G$4:G1042))))</f>
        <v/>
      </c>
      <c r="H1042" s="8" t="str">
        <f t="shared" si="71"/>
        <v/>
      </c>
      <c r="I1042" s="8" t="str">
        <f t="shared" si="72"/>
        <v/>
      </c>
      <c r="J1042" s="9"/>
      <c r="K1042" s="9"/>
      <c r="L1042" s="9"/>
      <c r="M1042" s="9"/>
      <c r="N1042" s="9"/>
      <c r="O1042" t="str" cm="1">
        <f t="array" ref="O1042">IF(ROWS(O$4:O1042)&gt;COUNTIFS($A$4:$A$10001,"&lt;&gt;",$C$4:$C$10001,"=0"),"",INDEX($A$4:$A$10001,_xlfn.AGGREGATE(15,6,(ROW($A$4:$A$10001)-ROW($A$4)+1)/(($A$4:$A$10001&lt;&gt;"")*($C$4:$C$10001=0)),ROWS(O$4:O1042))))</f>
        <v/>
      </c>
      <c r="P1042" t="str" cm="1">
        <f t="array" ref="P1042">IF(ROWS(P$4:P1042)&gt;COUNTIFS($B$4:$B$10001,"&lt;&gt;",$C$4:$C$10001,"=0"),"",INDEX($B$4:$B$10001,_xlfn.AGGREGATE(15,6,(ROW($B$4:$B$10001)-ROW($B$4)+1)/(($B$4:$B$10001&lt;&gt;"")*($C$4:$C$10001=0)),ROWS(P$4:P1042))))</f>
        <v/>
      </c>
      <c r="Q1042" s="10" t="str">
        <f t="shared" si="73"/>
        <v/>
      </c>
      <c r="R1042" s="10" t="str">
        <f t="shared" si="74"/>
        <v/>
      </c>
    </row>
    <row r="1043" spans="5:18" x14ac:dyDescent="0.2">
      <c r="E1043" t="str" cm="1">
        <f t="array" ref="E1043">IF(ROWS(E$4:E1043)&gt;COUNTIFS($A$4:$A$10001,"&lt;&gt;",$C$4:$C$10001,"&gt;0"),"",INDEX($A$4:$A$10001,_xlfn.AGGREGATE(15,6,(ROW($A$4:$A$10001)-ROW($A$4)+1)/(($A$4:$A$10001&lt;&gt;"")*($C$4:$C$10001&gt;0)),ROWS(E$4:E1043))))</f>
        <v/>
      </c>
      <c r="F1043" t="str" cm="1">
        <f t="array" ref="F1043">IF(ROWS(F$4:F1043)&gt;COUNTIFS($B$4:$B$10001,"&lt;&gt;",$C$4:$C$10001,"&gt;0"),"",INDEX($B$4:$B$10001,_xlfn.AGGREGATE(15,6,(ROW($B$4:$B$10001)-ROW($B$4)+1)/(($B$4:$B$10001&lt;&gt;"")*($C$4:$C$10001&gt;0)),ROWS(F$4:F1043))))</f>
        <v/>
      </c>
      <c r="G1043" t="str" cm="1">
        <f t="array" ref="G1043">IF(ROWS(G$4:G1043)&gt;COUNTIFS($C$4:$C$10001,"&lt;&gt;",$C$4:$C$10001,"&gt;0"),"",INDEX($C$4:$C$10001,_xlfn.AGGREGATE(15,6,(ROW($C$4:$C$10001)-ROW($C$4)+1)/(($C$4:$C$10001&lt;&gt;"")*($C$4:$C$10001&gt;0)),ROWS(G$4:G1043))))</f>
        <v/>
      </c>
      <c r="H1043" s="8" t="str">
        <f t="shared" si="71"/>
        <v/>
      </c>
      <c r="I1043" s="8" t="str">
        <f t="shared" si="72"/>
        <v/>
      </c>
      <c r="J1043" s="9"/>
      <c r="K1043" s="9"/>
      <c r="L1043" s="9"/>
      <c r="M1043" s="9"/>
      <c r="N1043" s="9"/>
      <c r="O1043" t="str" cm="1">
        <f t="array" ref="O1043">IF(ROWS(O$4:O1043)&gt;COUNTIFS($A$4:$A$10001,"&lt;&gt;",$C$4:$C$10001,"=0"),"",INDEX($A$4:$A$10001,_xlfn.AGGREGATE(15,6,(ROW($A$4:$A$10001)-ROW($A$4)+1)/(($A$4:$A$10001&lt;&gt;"")*($C$4:$C$10001=0)),ROWS(O$4:O1043))))</f>
        <v/>
      </c>
      <c r="P1043" t="str" cm="1">
        <f t="array" ref="P1043">IF(ROWS(P$4:P1043)&gt;COUNTIFS($B$4:$B$10001,"&lt;&gt;",$C$4:$C$10001,"=0"),"",INDEX($B$4:$B$10001,_xlfn.AGGREGATE(15,6,(ROW($B$4:$B$10001)-ROW($B$4)+1)/(($B$4:$B$10001&lt;&gt;"")*($C$4:$C$10001=0)),ROWS(P$4:P1043))))</f>
        <v/>
      </c>
      <c r="Q1043" s="10" t="str">
        <f t="shared" si="73"/>
        <v/>
      </c>
      <c r="R1043" s="10" t="str">
        <f t="shared" si="74"/>
        <v/>
      </c>
    </row>
    <row r="1044" spans="5:18" x14ac:dyDescent="0.2">
      <c r="E1044" t="str" cm="1">
        <f t="array" ref="E1044">IF(ROWS(E$4:E1044)&gt;COUNTIFS($A$4:$A$10001,"&lt;&gt;",$C$4:$C$10001,"&gt;0"),"",INDEX($A$4:$A$10001,_xlfn.AGGREGATE(15,6,(ROW($A$4:$A$10001)-ROW($A$4)+1)/(($A$4:$A$10001&lt;&gt;"")*($C$4:$C$10001&gt;0)),ROWS(E$4:E1044))))</f>
        <v/>
      </c>
      <c r="F1044" t="str" cm="1">
        <f t="array" ref="F1044">IF(ROWS(F$4:F1044)&gt;COUNTIFS($B$4:$B$10001,"&lt;&gt;",$C$4:$C$10001,"&gt;0"),"",INDEX($B$4:$B$10001,_xlfn.AGGREGATE(15,6,(ROW($B$4:$B$10001)-ROW($B$4)+1)/(($B$4:$B$10001&lt;&gt;"")*($C$4:$C$10001&gt;0)),ROWS(F$4:F1044))))</f>
        <v/>
      </c>
      <c r="G1044" t="str" cm="1">
        <f t="array" ref="G1044">IF(ROWS(G$4:G1044)&gt;COUNTIFS($C$4:$C$10001,"&lt;&gt;",$C$4:$C$10001,"&gt;0"),"",INDEX($C$4:$C$10001,_xlfn.AGGREGATE(15,6,(ROW($C$4:$C$10001)-ROW($C$4)+1)/(($C$4:$C$10001&lt;&gt;"")*($C$4:$C$10001&gt;0)),ROWS(G$4:G1044))))</f>
        <v/>
      </c>
      <c r="H1044" s="8" t="str">
        <f t="shared" si="71"/>
        <v/>
      </c>
      <c r="I1044" s="8" t="str">
        <f t="shared" si="72"/>
        <v/>
      </c>
      <c r="J1044" s="9"/>
      <c r="K1044" s="9"/>
      <c r="L1044" s="9"/>
      <c r="M1044" s="9"/>
      <c r="N1044" s="9"/>
      <c r="O1044" t="str" cm="1">
        <f t="array" ref="O1044">IF(ROWS(O$4:O1044)&gt;COUNTIFS($A$4:$A$10001,"&lt;&gt;",$C$4:$C$10001,"=0"),"",INDEX($A$4:$A$10001,_xlfn.AGGREGATE(15,6,(ROW($A$4:$A$10001)-ROW($A$4)+1)/(($A$4:$A$10001&lt;&gt;"")*($C$4:$C$10001=0)),ROWS(O$4:O1044))))</f>
        <v/>
      </c>
      <c r="P1044" t="str" cm="1">
        <f t="array" ref="P1044">IF(ROWS(P$4:P1044)&gt;COUNTIFS($B$4:$B$10001,"&lt;&gt;",$C$4:$C$10001,"=0"),"",INDEX($B$4:$B$10001,_xlfn.AGGREGATE(15,6,(ROW($B$4:$B$10001)-ROW($B$4)+1)/(($B$4:$B$10001&lt;&gt;"")*($C$4:$C$10001=0)),ROWS(P$4:P1044))))</f>
        <v/>
      </c>
      <c r="Q1044" s="10" t="str">
        <f t="shared" si="73"/>
        <v/>
      </c>
      <c r="R1044" s="10" t="str">
        <f t="shared" si="74"/>
        <v/>
      </c>
    </row>
    <row r="1045" spans="5:18" x14ac:dyDescent="0.2">
      <c r="E1045" t="str" cm="1">
        <f t="array" ref="E1045">IF(ROWS(E$4:E1045)&gt;COUNTIFS($A$4:$A$10001,"&lt;&gt;",$C$4:$C$10001,"&gt;0"),"",INDEX($A$4:$A$10001,_xlfn.AGGREGATE(15,6,(ROW($A$4:$A$10001)-ROW($A$4)+1)/(($A$4:$A$10001&lt;&gt;"")*($C$4:$C$10001&gt;0)),ROWS(E$4:E1045))))</f>
        <v/>
      </c>
      <c r="F1045" t="str" cm="1">
        <f t="array" ref="F1045">IF(ROWS(F$4:F1045)&gt;COUNTIFS($B$4:$B$10001,"&lt;&gt;",$C$4:$C$10001,"&gt;0"),"",INDEX($B$4:$B$10001,_xlfn.AGGREGATE(15,6,(ROW($B$4:$B$10001)-ROW($B$4)+1)/(($B$4:$B$10001&lt;&gt;"")*($C$4:$C$10001&gt;0)),ROWS(F$4:F1045))))</f>
        <v/>
      </c>
      <c r="G1045" t="str" cm="1">
        <f t="array" ref="G1045">IF(ROWS(G$4:G1045)&gt;COUNTIFS($C$4:$C$10001,"&lt;&gt;",$C$4:$C$10001,"&gt;0"),"",INDEX($C$4:$C$10001,_xlfn.AGGREGATE(15,6,(ROW($C$4:$C$10001)-ROW($C$4)+1)/(($C$4:$C$10001&lt;&gt;"")*($C$4:$C$10001&gt;0)),ROWS(G$4:G1045))))</f>
        <v/>
      </c>
      <c r="H1045" s="8" t="str">
        <f t="shared" si="71"/>
        <v/>
      </c>
      <c r="I1045" s="8" t="str">
        <f t="shared" si="72"/>
        <v/>
      </c>
      <c r="J1045" s="9"/>
      <c r="K1045" s="9"/>
      <c r="L1045" s="9"/>
      <c r="M1045" s="9"/>
      <c r="N1045" s="9"/>
      <c r="O1045" t="str" cm="1">
        <f t="array" ref="O1045">IF(ROWS(O$4:O1045)&gt;COUNTIFS($A$4:$A$10001,"&lt;&gt;",$C$4:$C$10001,"=0"),"",INDEX($A$4:$A$10001,_xlfn.AGGREGATE(15,6,(ROW($A$4:$A$10001)-ROW($A$4)+1)/(($A$4:$A$10001&lt;&gt;"")*($C$4:$C$10001=0)),ROWS(O$4:O1045))))</f>
        <v/>
      </c>
      <c r="P1045" t="str" cm="1">
        <f t="array" ref="P1045">IF(ROWS(P$4:P1045)&gt;COUNTIFS($B$4:$B$10001,"&lt;&gt;",$C$4:$C$10001,"=0"),"",INDEX($B$4:$B$10001,_xlfn.AGGREGATE(15,6,(ROW($B$4:$B$10001)-ROW($B$4)+1)/(($B$4:$B$10001&lt;&gt;"")*($C$4:$C$10001=0)),ROWS(P$4:P1045))))</f>
        <v/>
      </c>
      <c r="Q1045" s="10" t="str">
        <f t="shared" si="73"/>
        <v/>
      </c>
      <c r="R1045" s="10" t="str">
        <f t="shared" si="74"/>
        <v/>
      </c>
    </row>
    <row r="1046" spans="5:18" x14ac:dyDescent="0.2">
      <c r="E1046" t="str" cm="1">
        <f t="array" ref="E1046">IF(ROWS(E$4:E1046)&gt;COUNTIFS($A$4:$A$10001,"&lt;&gt;",$C$4:$C$10001,"&gt;0"),"",INDEX($A$4:$A$10001,_xlfn.AGGREGATE(15,6,(ROW($A$4:$A$10001)-ROW($A$4)+1)/(($A$4:$A$10001&lt;&gt;"")*($C$4:$C$10001&gt;0)),ROWS(E$4:E1046))))</f>
        <v/>
      </c>
      <c r="F1046" t="str" cm="1">
        <f t="array" ref="F1046">IF(ROWS(F$4:F1046)&gt;COUNTIFS($B$4:$B$10001,"&lt;&gt;",$C$4:$C$10001,"&gt;0"),"",INDEX($B$4:$B$10001,_xlfn.AGGREGATE(15,6,(ROW($B$4:$B$10001)-ROW($B$4)+1)/(($B$4:$B$10001&lt;&gt;"")*($C$4:$C$10001&gt;0)),ROWS(F$4:F1046))))</f>
        <v/>
      </c>
      <c r="G1046" t="str" cm="1">
        <f t="array" ref="G1046">IF(ROWS(G$4:G1046)&gt;COUNTIFS($C$4:$C$10001,"&lt;&gt;",$C$4:$C$10001,"&gt;0"),"",INDEX($C$4:$C$10001,_xlfn.AGGREGATE(15,6,(ROW($C$4:$C$10001)-ROW($C$4)+1)/(($C$4:$C$10001&lt;&gt;"")*($C$4:$C$10001&gt;0)),ROWS(G$4:G1046))))</f>
        <v/>
      </c>
      <c r="H1046" s="8" t="str">
        <f t="shared" si="71"/>
        <v/>
      </c>
      <c r="I1046" s="8" t="str">
        <f t="shared" si="72"/>
        <v/>
      </c>
      <c r="J1046" s="9"/>
      <c r="K1046" s="9"/>
      <c r="L1046" s="9"/>
      <c r="M1046" s="9"/>
      <c r="N1046" s="9"/>
      <c r="O1046" t="str" cm="1">
        <f t="array" ref="O1046">IF(ROWS(O$4:O1046)&gt;COUNTIFS($A$4:$A$10001,"&lt;&gt;",$C$4:$C$10001,"=0"),"",INDEX($A$4:$A$10001,_xlfn.AGGREGATE(15,6,(ROW($A$4:$A$10001)-ROW($A$4)+1)/(($A$4:$A$10001&lt;&gt;"")*($C$4:$C$10001=0)),ROWS(O$4:O1046))))</f>
        <v/>
      </c>
      <c r="P1046" t="str" cm="1">
        <f t="array" ref="P1046">IF(ROWS(P$4:P1046)&gt;COUNTIFS($B$4:$B$10001,"&lt;&gt;",$C$4:$C$10001,"=0"),"",INDEX($B$4:$B$10001,_xlfn.AGGREGATE(15,6,(ROW($B$4:$B$10001)-ROW($B$4)+1)/(($B$4:$B$10001&lt;&gt;"")*($C$4:$C$10001=0)),ROWS(P$4:P1046))))</f>
        <v/>
      </c>
      <c r="Q1046" s="10" t="str">
        <f t="shared" si="73"/>
        <v/>
      </c>
      <c r="R1046" s="10" t="str">
        <f t="shared" si="74"/>
        <v/>
      </c>
    </row>
    <row r="1047" spans="5:18" x14ac:dyDescent="0.2">
      <c r="E1047" t="str" cm="1">
        <f t="array" ref="E1047">IF(ROWS(E$4:E1047)&gt;COUNTIFS($A$4:$A$10001,"&lt;&gt;",$C$4:$C$10001,"&gt;0"),"",INDEX($A$4:$A$10001,_xlfn.AGGREGATE(15,6,(ROW($A$4:$A$10001)-ROW($A$4)+1)/(($A$4:$A$10001&lt;&gt;"")*($C$4:$C$10001&gt;0)),ROWS(E$4:E1047))))</f>
        <v/>
      </c>
      <c r="F1047" t="str" cm="1">
        <f t="array" ref="F1047">IF(ROWS(F$4:F1047)&gt;COUNTIFS($B$4:$B$10001,"&lt;&gt;",$C$4:$C$10001,"&gt;0"),"",INDEX($B$4:$B$10001,_xlfn.AGGREGATE(15,6,(ROW($B$4:$B$10001)-ROW($B$4)+1)/(($B$4:$B$10001&lt;&gt;"")*($C$4:$C$10001&gt;0)),ROWS(F$4:F1047))))</f>
        <v/>
      </c>
      <c r="G1047" t="str" cm="1">
        <f t="array" ref="G1047">IF(ROWS(G$4:G1047)&gt;COUNTIFS($C$4:$C$10001,"&lt;&gt;",$C$4:$C$10001,"&gt;0"),"",INDEX($C$4:$C$10001,_xlfn.AGGREGATE(15,6,(ROW($C$4:$C$10001)-ROW($C$4)+1)/(($C$4:$C$10001&lt;&gt;"")*($C$4:$C$10001&gt;0)),ROWS(G$4:G1047))))</f>
        <v/>
      </c>
      <c r="H1047" s="8" t="str">
        <f t="shared" si="71"/>
        <v/>
      </c>
      <c r="I1047" s="8" t="str">
        <f t="shared" si="72"/>
        <v/>
      </c>
      <c r="J1047" s="9"/>
      <c r="K1047" s="9"/>
      <c r="L1047" s="9"/>
      <c r="M1047" s="9"/>
      <c r="N1047" s="9"/>
      <c r="O1047" t="str" cm="1">
        <f t="array" ref="O1047">IF(ROWS(O$4:O1047)&gt;COUNTIFS($A$4:$A$10001,"&lt;&gt;",$C$4:$C$10001,"=0"),"",INDEX($A$4:$A$10001,_xlfn.AGGREGATE(15,6,(ROW($A$4:$A$10001)-ROW($A$4)+1)/(($A$4:$A$10001&lt;&gt;"")*($C$4:$C$10001=0)),ROWS(O$4:O1047))))</f>
        <v/>
      </c>
      <c r="P1047" t="str" cm="1">
        <f t="array" ref="P1047">IF(ROWS(P$4:P1047)&gt;COUNTIFS($B$4:$B$10001,"&lt;&gt;",$C$4:$C$10001,"=0"),"",INDEX($B$4:$B$10001,_xlfn.AGGREGATE(15,6,(ROW($B$4:$B$10001)-ROW($B$4)+1)/(($B$4:$B$10001&lt;&gt;"")*($C$4:$C$10001=0)),ROWS(P$4:P1047))))</f>
        <v/>
      </c>
      <c r="Q1047" s="10" t="str">
        <f t="shared" si="73"/>
        <v/>
      </c>
      <c r="R1047" s="10" t="str">
        <f t="shared" si="74"/>
        <v/>
      </c>
    </row>
    <row r="1048" spans="5:18" x14ac:dyDescent="0.2">
      <c r="E1048" t="str" cm="1">
        <f t="array" ref="E1048">IF(ROWS(E$4:E1048)&gt;COUNTIFS($A$4:$A$10001,"&lt;&gt;",$C$4:$C$10001,"&gt;0"),"",INDEX($A$4:$A$10001,_xlfn.AGGREGATE(15,6,(ROW($A$4:$A$10001)-ROW($A$4)+1)/(($A$4:$A$10001&lt;&gt;"")*($C$4:$C$10001&gt;0)),ROWS(E$4:E1048))))</f>
        <v/>
      </c>
      <c r="F1048" t="str" cm="1">
        <f t="array" ref="F1048">IF(ROWS(F$4:F1048)&gt;COUNTIFS($B$4:$B$10001,"&lt;&gt;",$C$4:$C$10001,"&gt;0"),"",INDEX($B$4:$B$10001,_xlfn.AGGREGATE(15,6,(ROW($B$4:$B$10001)-ROW($B$4)+1)/(($B$4:$B$10001&lt;&gt;"")*($C$4:$C$10001&gt;0)),ROWS(F$4:F1048))))</f>
        <v/>
      </c>
      <c r="G1048" t="str" cm="1">
        <f t="array" ref="G1048">IF(ROWS(G$4:G1048)&gt;COUNTIFS($C$4:$C$10001,"&lt;&gt;",$C$4:$C$10001,"&gt;0"),"",INDEX($C$4:$C$10001,_xlfn.AGGREGATE(15,6,(ROW($C$4:$C$10001)-ROW($C$4)+1)/(($C$4:$C$10001&lt;&gt;"")*($C$4:$C$10001&gt;0)),ROWS(G$4:G1048))))</f>
        <v/>
      </c>
      <c r="H1048" s="8" t="str">
        <f t="shared" si="71"/>
        <v/>
      </c>
      <c r="I1048" s="8" t="str">
        <f t="shared" si="72"/>
        <v/>
      </c>
      <c r="J1048" s="9"/>
      <c r="K1048" s="9"/>
      <c r="L1048" s="9"/>
      <c r="M1048" s="9"/>
      <c r="N1048" s="9"/>
      <c r="O1048" t="str" cm="1">
        <f t="array" ref="O1048">IF(ROWS(O$4:O1048)&gt;COUNTIFS($A$4:$A$10001,"&lt;&gt;",$C$4:$C$10001,"=0"),"",INDEX($A$4:$A$10001,_xlfn.AGGREGATE(15,6,(ROW($A$4:$A$10001)-ROW($A$4)+1)/(($A$4:$A$10001&lt;&gt;"")*($C$4:$C$10001=0)),ROWS(O$4:O1048))))</f>
        <v/>
      </c>
      <c r="P1048" t="str" cm="1">
        <f t="array" ref="P1048">IF(ROWS(P$4:P1048)&gt;COUNTIFS($B$4:$B$10001,"&lt;&gt;",$C$4:$C$10001,"=0"),"",INDEX($B$4:$B$10001,_xlfn.AGGREGATE(15,6,(ROW($B$4:$B$10001)-ROW($B$4)+1)/(($B$4:$B$10001&lt;&gt;"")*($C$4:$C$10001=0)),ROWS(P$4:P1048))))</f>
        <v/>
      </c>
      <c r="Q1048" s="10" t="str">
        <f t="shared" si="73"/>
        <v/>
      </c>
      <c r="R1048" s="10" t="str">
        <f t="shared" si="74"/>
        <v/>
      </c>
    </row>
    <row r="1049" spans="5:18" x14ac:dyDescent="0.2">
      <c r="E1049" t="str" cm="1">
        <f t="array" ref="E1049">IF(ROWS(E$4:E1049)&gt;COUNTIFS($A$4:$A$10001,"&lt;&gt;",$C$4:$C$10001,"&gt;0"),"",INDEX($A$4:$A$10001,_xlfn.AGGREGATE(15,6,(ROW($A$4:$A$10001)-ROW($A$4)+1)/(($A$4:$A$10001&lt;&gt;"")*($C$4:$C$10001&gt;0)),ROWS(E$4:E1049))))</f>
        <v/>
      </c>
      <c r="F1049" t="str" cm="1">
        <f t="array" ref="F1049">IF(ROWS(F$4:F1049)&gt;COUNTIFS($B$4:$B$10001,"&lt;&gt;",$C$4:$C$10001,"&gt;0"),"",INDEX($B$4:$B$10001,_xlfn.AGGREGATE(15,6,(ROW($B$4:$B$10001)-ROW($B$4)+1)/(($B$4:$B$10001&lt;&gt;"")*($C$4:$C$10001&gt;0)),ROWS(F$4:F1049))))</f>
        <v/>
      </c>
      <c r="G1049" t="str" cm="1">
        <f t="array" ref="G1049">IF(ROWS(G$4:G1049)&gt;COUNTIFS($C$4:$C$10001,"&lt;&gt;",$C$4:$C$10001,"&gt;0"),"",INDEX($C$4:$C$10001,_xlfn.AGGREGATE(15,6,(ROW($C$4:$C$10001)-ROW($C$4)+1)/(($C$4:$C$10001&lt;&gt;"")*($C$4:$C$10001&gt;0)),ROWS(G$4:G1049))))</f>
        <v/>
      </c>
      <c r="H1049" s="8" t="str">
        <f t="shared" si="71"/>
        <v/>
      </c>
      <c r="I1049" s="8" t="str">
        <f t="shared" si="72"/>
        <v/>
      </c>
      <c r="J1049" s="9"/>
      <c r="K1049" s="9"/>
      <c r="L1049" s="9"/>
      <c r="M1049" s="9"/>
      <c r="N1049" s="9"/>
      <c r="O1049" t="str" cm="1">
        <f t="array" ref="O1049">IF(ROWS(O$4:O1049)&gt;COUNTIFS($A$4:$A$10001,"&lt;&gt;",$C$4:$C$10001,"=0"),"",INDEX($A$4:$A$10001,_xlfn.AGGREGATE(15,6,(ROW($A$4:$A$10001)-ROW($A$4)+1)/(($A$4:$A$10001&lt;&gt;"")*($C$4:$C$10001=0)),ROWS(O$4:O1049))))</f>
        <v/>
      </c>
      <c r="P1049" t="str" cm="1">
        <f t="array" ref="P1049">IF(ROWS(P$4:P1049)&gt;COUNTIFS($B$4:$B$10001,"&lt;&gt;",$C$4:$C$10001,"=0"),"",INDEX($B$4:$B$10001,_xlfn.AGGREGATE(15,6,(ROW($B$4:$B$10001)-ROW($B$4)+1)/(($B$4:$B$10001&lt;&gt;"")*($C$4:$C$10001=0)),ROWS(P$4:P1049))))</f>
        <v/>
      </c>
      <c r="Q1049" s="10" t="str">
        <f t="shared" si="73"/>
        <v/>
      </c>
      <c r="R1049" s="10" t="str">
        <f t="shared" si="74"/>
        <v/>
      </c>
    </row>
    <row r="1050" spans="5:18" x14ac:dyDescent="0.2">
      <c r="E1050" t="str" cm="1">
        <f t="array" ref="E1050">IF(ROWS(E$4:E1050)&gt;COUNTIFS($A$4:$A$10001,"&lt;&gt;",$C$4:$C$10001,"&gt;0"),"",INDEX($A$4:$A$10001,_xlfn.AGGREGATE(15,6,(ROW($A$4:$A$10001)-ROW($A$4)+1)/(($A$4:$A$10001&lt;&gt;"")*($C$4:$C$10001&gt;0)),ROWS(E$4:E1050))))</f>
        <v/>
      </c>
      <c r="F1050" t="str" cm="1">
        <f t="array" ref="F1050">IF(ROWS(F$4:F1050)&gt;COUNTIFS($B$4:$B$10001,"&lt;&gt;",$C$4:$C$10001,"&gt;0"),"",INDEX($B$4:$B$10001,_xlfn.AGGREGATE(15,6,(ROW($B$4:$B$10001)-ROW($B$4)+1)/(($B$4:$B$10001&lt;&gt;"")*($C$4:$C$10001&gt;0)),ROWS(F$4:F1050))))</f>
        <v/>
      </c>
      <c r="G1050" t="str" cm="1">
        <f t="array" ref="G1050">IF(ROWS(G$4:G1050)&gt;COUNTIFS($C$4:$C$10001,"&lt;&gt;",$C$4:$C$10001,"&gt;0"),"",INDEX($C$4:$C$10001,_xlfn.AGGREGATE(15,6,(ROW($C$4:$C$10001)-ROW($C$4)+1)/(($C$4:$C$10001&lt;&gt;"")*($C$4:$C$10001&gt;0)),ROWS(G$4:G1050))))</f>
        <v/>
      </c>
      <c r="H1050" s="8" t="str">
        <f t="shared" si="71"/>
        <v/>
      </c>
      <c r="I1050" s="8" t="str">
        <f t="shared" si="72"/>
        <v/>
      </c>
      <c r="J1050" s="9"/>
      <c r="K1050" s="9"/>
      <c r="L1050" s="9"/>
      <c r="M1050" s="9"/>
      <c r="N1050" s="9"/>
      <c r="O1050" t="str" cm="1">
        <f t="array" ref="O1050">IF(ROWS(O$4:O1050)&gt;COUNTIFS($A$4:$A$10001,"&lt;&gt;",$C$4:$C$10001,"=0"),"",INDEX($A$4:$A$10001,_xlfn.AGGREGATE(15,6,(ROW($A$4:$A$10001)-ROW($A$4)+1)/(($A$4:$A$10001&lt;&gt;"")*($C$4:$C$10001=0)),ROWS(O$4:O1050))))</f>
        <v/>
      </c>
      <c r="P1050" t="str" cm="1">
        <f t="array" ref="P1050">IF(ROWS(P$4:P1050)&gt;COUNTIFS($B$4:$B$10001,"&lt;&gt;",$C$4:$C$10001,"=0"),"",INDEX($B$4:$B$10001,_xlfn.AGGREGATE(15,6,(ROW($B$4:$B$10001)-ROW($B$4)+1)/(($B$4:$B$10001&lt;&gt;"")*($C$4:$C$10001=0)),ROWS(P$4:P1050))))</f>
        <v/>
      </c>
      <c r="Q1050" s="10" t="str">
        <f t="shared" si="73"/>
        <v/>
      </c>
      <c r="R1050" s="10" t="str">
        <f t="shared" si="74"/>
        <v/>
      </c>
    </row>
    <row r="1051" spans="5:18" x14ac:dyDescent="0.2">
      <c r="E1051" t="str" cm="1">
        <f t="array" ref="E1051">IF(ROWS(E$4:E1051)&gt;COUNTIFS($A$4:$A$10001,"&lt;&gt;",$C$4:$C$10001,"&gt;0"),"",INDEX($A$4:$A$10001,_xlfn.AGGREGATE(15,6,(ROW($A$4:$A$10001)-ROW($A$4)+1)/(($A$4:$A$10001&lt;&gt;"")*($C$4:$C$10001&gt;0)),ROWS(E$4:E1051))))</f>
        <v/>
      </c>
      <c r="F1051" t="str" cm="1">
        <f t="array" ref="F1051">IF(ROWS(F$4:F1051)&gt;COUNTIFS($B$4:$B$10001,"&lt;&gt;",$C$4:$C$10001,"&gt;0"),"",INDEX($B$4:$B$10001,_xlfn.AGGREGATE(15,6,(ROW($B$4:$B$10001)-ROW($B$4)+1)/(($B$4:$B$10001&lt;&gt;"")*($C$4:$C$10001&gt;0)),ROWS(F$4:F1051))))</f>
        <v/>
      </c>
      <c r="G1051" t="str" cm="1">
        <f t="array" ref="G1051">IF(ROWS(G$4:G1051)&gt;COUNTIFS($C$4:$C$10001,"&lt;&gt;",$C$4:$C$10001,"&gt;0"),"",INDEX($C$4:$C$10001,_xlfn.AGGREGATE(15,6,(ROW($C$4:$C$10001)-ROW($C$4)+1)/(($C$4:$C$10001&lt;&gt;"")*($C$4:$C$10001&gt;0)),ROWS(G$4:G1051))))</f>
        <v/>
      </c>
      <c r="H1051" s="8" t="str">
        <f t="shared" si="71"/>
        <v/>
      </c>
      <c r="I1051" s="8" t="str">
        <f t="shared" si="72"/>
        <v/>
      </c>
      <c r="J1051" s="9"/>
      <c r="K1051" s="9"/>
      <c r="L1051" s="9"/>
      <c r="M1051" s="9"/>
      <c r="N1051" s="9"/>
      <c r="O1051" t="str" cm="1">
        <f t="array" ref="O1051">IF(ROWS(O$4:O1051)&gt;COUNTIFS($A$4:$A$10001,"&lt;&gt;",$C$4:$C$10001,"=0"),"",INDEX($A$4:$A$10001,_xlfn.AGGREGATE(15,6,(ROW($A$4:$A$10001)-ROW($A$4)+1)/(($A$4:$A$10001&lt;&gt;"")*($C$4:$C$10001=0)),ROWS(O$4:O1051))))</f>
        <v/>
      </c>
      <c r="P1051" t="str" cm="1">
        <f t="array" ref="P1051">IF(ROWS(P$4:P1051)&gt;COUNTIFS($B$4:$B$10001,"&lt;&gt;",$C$4:$C$10001,"=0"),"",INDEX($B$4:$B$10001,_xlfn.AGGREGATE(15,6,(ROW($B$4:$B$10001)-ROW($B$4)+1)/(($B$4:$B$10001&lt;&gt;"")*($C$4:$C$10001=0)),ROWS(P$4:P1051))))</f>
        <v/>
      </c>
      <c r="Q1051" s="10" t="str">
        <f t="shared" si="73"/>
        <v/>
      </c>
      <c r="R1051" s="10" t="str">
        <f t="shared" si="74"/>
        <v/>
      </c>
    </row>
    <row r="1052" spans="5:18" x14ac:dyDescent="0.2">
      <c r="E1052" t="str" cm="1">
        <f t="array" ref="E1052">IF(ROWS(E$4:E1052)&gt;COUNTIFS($A$4:$A$10001,"&lt;&gt;",$C$4:$C$10001,"&gt;0"),"",INDEX($A$4:$A$10001,_xlfn.AGGREGATE(15,6,(ROW($A$4:$A$10001)-ROW($A$4)+1)/(($A$4:$A$10001&lt;&gt;"")*($C$4:$C$10001&gt;0)),ROWS(E$4:E1052))))</f>
        <v/>
      </c>
      <c r="F1052" t="str" cm="1">
        <f t="array" ref="F1052">IF(ROWS(F$4:F1052)&gt;COUNTIFS($B$4:$B$10001,"&lt;&gt;",$C$4:$C$10001,"&gt;0"),"",INDEX($B$4:$B$10001,_xlfn.AGGREGATE(15,6,(ROW($B$4:$B$10001)-ROW($B$4)+1)/(($B$4:$B$10001&lt;&gt;"")*($C$4:$C$10001&gt;0)),ROWS(F$4:F1052))))</f>
        <v/>
      </c>
      <c r="G1052" t="str" cm="1">
        <f t="array" ref="G1052">IF(ROWS(G$4:G1052)&gt;COUNTIFS($C$4:$C$10001,"&lt;&gt;",$C$4:$C$10001,"&gt;0"),"",INDEX($C$4:$C$10001,_xlfn.AGGREGATE(15,6,(ROW($C$4:$C$10001)-ROW($C$4)+1)/(($C$4:$C$10001&lt;&gt;"")*($C$4:$C$10001&gt;0)),ROWS(G$4:G1052))))</f>
        <v/>
      </c>
      <c r="H1052" s="8" t="str">
        <f t="shared" ref="H1052:H1115" si="75">IFERROR(LOG(E1052), "")</f>
        <v/>
      </c>
      <c r="I1052" s="8" t="str">
        <f t="shared" ref="I1052:I1115" si="76">IFERROR(LOG(G1052), "")</f>
        <v/>
      </c>
      <c r="J1052" s="9"/>
      <c r="K1052" s="9"/>
      <c r="L1052" s="9"/>
      <c r="M1052" s="9"/>
      <c r="N1052" s="9"/>
      <c r="O1052" t="str" cm="1">
        <f t="array" ref="O1052">IF(ROWS(O$4:O1052)&gt;COUNTIFS($A$4:$A$10001,"&lt;&gt;",$C$4:$C$10001,"=0"),"",INDEX($A$4:$A$10001,_xlfn.AGGREGATE(15,6,(ROW($A$4:$A$10001)-ROW($A$4)+1)/(($A$4:$A$10001&lt;&gt;"")*($C$4:$C$10001=0)),ROWS(O$4:O1052))))</f>
        <v/>
      </c>
      <c r="P1052" t="str" cm="1">
        <f t="array" ref="P1052">IF(ROWS(P$4:P1052)&gt;COUNTIFS($B$4:$B$10001,"&lt;&gt;",$C$4:$C$10001,"=0"),"",INDEX($B$4:$B$10001,_xlfn.AGGREGATE(15,6,(ROW($B$4:$B$10001)-ROW($B$4)+1)/(($B$4:$B$10001&lt;&gt;"")*($C$4:$C$10001=0)),ROWS(P$4:P1052))))</f>
        <v/>
      </c>
      <c r="Q1052" s="10" t="str">
        <f t="shared" si="73"/>
        <v/>
      </c>
      <c r="R1052" s="10" t="str">
        <f t="shared" si="74"/>
        <v/>
      </c>
    </row>
    <row r="1053" spans="5:18" x14ac:dyDescent="0.2">
      <c r="E1053" t="str" cm="1">
        <f t="array" ref="E1053">IF(ROWS(E$4:E1053)&gt;COUNTIFS($A$4:$A$10001,"&lt;&gt;",$C$4:$C$10001,"&gt;0"),"",INDEX($A$4:$A$10001,_xlfn.AGGREGATE(15,6,(ROW($A$4:$A$10001)-ROW($A$4)+1)/(($A$4:$A$10001&lt;&gt;"")*($C$4:$C$10001&gt;0)),ROWS(E$4:E1053))))</f>
        <v/>
      </c>
      <c r="F1053" t="str" cm="1">
        <f t="array" ref="F1053">IF(ROWS(F$4:F1053)&gt;COUNTIFS($B$4:$B$10001,"&lt;&gt;",$C$4:$C$10001,"&gt;0"),"",INDEX($B$4:$B$10001,_xlfn.AGGREGATE(15,6,(ROW($B$4:$B$10001)-ROW($B$4)+1)/(($B$4:$B$10001&lt;&gt;"")*($C$4:$C$10001&gt;0)),ROWS(F$4:F1053))))</f>
        <v/>
      </c>
      <c r="G1053" t="str" cm="1">
        <f t="array" ref="G1053">IF(ROWS(G$4:G1053)&gt;COUNTIFS($C$4:$C$10001,"&lt;&gt;",$C$4:$C$10001,"&gt;0"),"",INDEX($C$4:$C$10001,_xlfn.AGGREGATE(15,6,(ROW($C$4:$C$10001)-ROW($C$4)+1)/(($C$4:$C$10001&lt;&gt;"")*($C$4:$C$10001&gt;0)),ROWS(G$4:G1053))))</f>
        <v/>
      </c>
      <c r="H1053" s="8" t="str">
        <f t="shared" si="75"/>
        <v/>
      </c>
      <c r="I1053" s="8" t="str">
        <f t="shared" si="76"/>
        <v/>
      </c>
      <c r="J1053" s="9"/>
      <c r="K1053" s="9"/>
      <c r="L1053" s="9"/>
      <c r="M1053" s="9"/>
      <c r="N1053" s="9"/>
      <c r="O1053" t="str" cm="1">
        <f t="array" ref="O1053">IF(ROWS(O$4:O1053)&gt;COUNTIFS($A$4:$A$10001,"&lt;&gt;",$C$4:$C$10001,"=0"),"",INDEX($A$4:$A$10001,_xlfn.AGGREGATE(15,6,(ROW($A$4:$A$10001)-ROW($A$4)+1)/(($A$4:$A$10001&lt;&gt;"")*($C$4:$C$10001=0)),ROWS(O$4:O1053))))</f>
        <v/>
      </c>
      <c r="P1053" t="str" cm="1">
        <f t="array" ref="P1053">IF(ROWS(P$4:P1053)&gt;COUNTIFS($B$4:$B$10001,"&lt;&gt;",$C$4:$C$10001,"=0"),"",INDEX($B$4:$B$10001,_xlfn.AGGREGATE(15,6,(ROW($B$4:$B$10001)-ROW($B$4)+1)/(($B$4:$B$10001&lt;&gt;"")*($C$4:$C$10001=0)),ROWS(P$4:P1053))))</f>
        <v/>
      </c>
      <c r="Q1053" s="10" t="str">
        <f t="shared" si="73"/>
        <v/>
      </c>
      <c r="R1053" s="10" t="str">
        <f t="shared" si="74"/>
        <v/>
      </c>
    </row>
    <row r="1054" spans="5:18" x14ac:dyDescent="0.2">
      <c r="E1054" t="str" cm="1">
        <f t="array" ref="E1054">IF(ROWS(E$4:E1054)&gt;COUNTIFS($A$4:$A$10001,"&lt;&gt;",$C$4:$C$10001,"&gt;0"),"",INDEX($A$4:$A$10001,_xlfn.AGGREGATE(15,6,(ROW($A$4:$A$10001)-ROW($A$4)+1)/(($A$4:$A$10001&lt;&gt;"")*($C$4:$C$10001&gt;0)),ROWS(E$4:E1054))))</f>
        <v/>
      </c>
      <c r="F1054" t="str" cm="1">
        <f t="array" ref="F1054">IF(ROWS(F$4:F1054)&gt;COUNTIFS($B$4:$B$10001,"&lt;&gt;",$C$4:$C$10001,"&gt;0"),"",INDEX($B$4:$B$10001,_xlfn.AGGREGATE(15,6,(ROW($B$4:$B$10001)-ROW($B$4)+1)/(($B$4:$B$10001&lt;&gt;"")*($C$4:$C$10001&gt;0)),ROWS(F$4:F1054))))</f>
        <v/>
      </c>
      <c r="G1054" t="str" cm="1">
        <f t="array" ref="G1054">IF(ROWS(G$4:G1054)&gt;COUNTIFS($C$4:$C$10001,"&lt;&gt;",$C$4:$C$10001,"&gt;0"),"",INDEX($C$4:$C$10001,_xlfn.AGGREGATE(15,6,(ROW($C$4:$C$10001)-ROW($C$4)+1)/(($C$4:$C$10001&lt;&gt;"")*($C$4:$C$10001&gt;0)),ROWS(G$4:G1054))))</f>
        <v/>
      </c>
      <c r="H1054" s="8" t="str">
        <f t="shared" si="75"/>
        <v/>
      </c>
      <c r="I1054" s="8" t="str">
        <f t="shared" si="76"/>
        <v/>
      </c>
      <c r="J1054" s="9"/>
      <c r="K1054" s="9"/>
      <c r="L1054" s="9"/>
      <c r="M1054" s="9"/>
      <c r="N1054" s="9"/>
      <c r="O1054" t="str" cm="1">
        <f t="array" ref="O1054">IF(ROWS(O$4:O1054)&gt;COUNTIFS($A$4:$A$10001,"&lt;&gt;",$C$4:$C$10001,"=0"),"",INDEX($A$4:$A$10001,_xlfn.AGGREGATE(15,6,(ROW($A$4:$A$10001)-ROW($A$4)+1)/(($A$4:$A$10001&lt;&gt;"")*($C$4:$C$10001=0)),ROWS(O$4:O1054))))</f>
        <v/>
      </c>
      <c r="P1054" t="str" cm="1">
        <f t="array" ref="P1054">IF(ROWS(P$4:P1054)&gt;COUNTIFS($B$4:$B$10001,"&lt;&gt;",$C$4:$C$10001,"=0"),"",INDEX($B$4:$B$10001,_xlfn.AGGREGATE(15,6,(ROW($B$4:$B$10001)-ROW($B$4)+1)/(($B$4:$B$10001&lt;&gt;"")*($C$4:$C$10001=0)),ROWS(P$4:P1054))))</f>
        <v/>
      </c>
      <c r="Q1054" s="10" t="str">
        <f t="shared" si="73"/>
        <v/>
      </c>
      <c r="R1054" s="10" t="str">
        <f t="shared" si="74"/>
        <v/>
      </c>
    </row>
    <row r="1055" spans="5:18" x14ac:dyDescent="0.2">
      <c r="E1055" t="str" cm="1">
        <f t="array" ref="E1055">IF(ROWS(E$4:E1055)&gt;COUNTIFS($A$4:$A$10001,"&lt;&gt;",$C$4:$C$10001,"&gt;0"),"",INDEX($A$4:$A$10001,_xlfn.AGGREGATE(15,6,(ROW($A$4:$A$10001)-ROW($A$4)+1)/(($A$4:$A$10001&lt;&gt;"")*($C$4:$C$10001&gt;0)),ROWS(E$4:E1055))))</f>
        <v/>
      </c>
      <c r="F1055" t="str" cm="1">
        <f t="array" ref="F1055">IF(ROWS(F$4:F1055)&gt;COUNTIFS($B$4:$B$10001,"&lt;&gt;",$C$4:$C$10001,"&gt;0"),"",INDEX($B$4:$B$10001,_xlfn.AGGREGATE(15,6,(ROW($B$4:$B$10001)-ROW($B$4)+1)/(($B$4:$B$10001&lt;&gt;"")*($C$4:$C$10001&gt;0)),ROWS(F$4:F1055))))</f>
        <v/>
      </c>
      <c r="G1055" t="str" cm="1">
        <f t="array" ref="G1055">IF(ROWS(G$4:G1055)&gt;COUNTIFS($C$4:$C$10001,"&lt;&gt;",$C$4:$C$10001,"&gt;0"),"",INDEX($C$4:$C$10001,_xlfn.AGGREGATE(15,6,(ROW($C$4:$C$10001)-ROW($C$4)+1)/(($C$4:$C$10001&lt;&gt;"")*($C$4:$C$10001&gt;0)),ROWS(G$4:G1055))))</f>
        <v/>
      </c>
      <c r="H1055" s="8" t="str">
        <f t="shared" si="75"/>
        <v/>
      </c>
      <c r="I1055" s="8" t="str">
        <f t="shared" si="76"/>
        <v/>
      </c>
      <c r="J1055" s="9"/>
      <c r="K1055" s="9"/>
      <c r="L1055" s="9"/>
      <c r="M1055" s="9"/>
      <c r="N1055" s="9"/>
      <c r="O1055" t="str" cm="1">
        <f t="array" ref="O1055">IF(ROWS(O$4:O1055)&gt;COUNTIFS($A$4:$A$10001,"&lt;&gt;",$C$4:$C$10001,"=0"),"",INDEX($A$4:$A$10001,_xlfn.AGGREGATE(15,6,(ROW($A$4:$A$10001)-ROW($A$4)+1)/(($A$4:$A$10001&lt;&gt;"")*($C$4:$C$10001=0)),ROWS(O$4:O1055))))</f>
        <v/>
      </c>
      <c r="P1055" t="str" cm="1">
        <f t="array" ref="P1055">IF(ROWS(P$4:P1055)&gt;COUNTIFS($B$4:$B$10001,"&lt;&gt;",$C$4:$C$10001,"=0"),"",INDEX($B$4:$B$10001,_xlfn.AGGREGATE(15,6,(ROW($B$4:$B$10001)-ROW($B$4)+1)/(($B$4:$B$10001&lt;&gt;"")*($C$4:$C$10001=0)),ROWS(P$4:P1055))))</f>
        <v/>
      </c>
      <c r="Q1055" s="10" t="str">
        <f t="shared" si="73"/>
        <v/>
      </c>
      <c r="R1055" s="10" t="str">
        <f t="shared" si="74"/>
        <v/>
      </c>
    </row>
    <row r="1056" spans="5:18" x14ac:dyDescent="0.2">
      <c r="E1056" t="str" cm="1">
        <f t="array" ref="E1056">IF(ROWS(E$4:E1056)&gt;COUNTIFS($A$4:$A$10001,"&lt;&gt;",$C$4:$C$10001,"&gt;0"),"",INDEX($A$4:$A$10001,_xlfn.AGGREGATE(15,6,(ROW($A$4:$A$10001)-ROW($A$4)+1)/(($A$4:$A$10001&lt;&gt;"")*($C$4:$C$10001&gt;0)),ROWS(E$4:E1056))))</f>
        <v/>
      </c>
      <c r="F1056" t="str" cm="1">
        <f t="array" ref="F1056">IF(ROWS(F$4:F1056)&gt;COUNTIFS($B$4:$B$10001,"&lt;&gt;",$C$4:$C$10001,"&gt;0"),"",INDEX($B$4:$B$10001,_xlfn.AGGREGATE(15,6,(ROW($B$4:$B$10001)-ROW($B$4)+1)/(($B$4:$B$10001&lt;&gt;"")*($C$4:$C$10001&gt;0)),ROWS(F$4:F1056))))</f>
        <v/>
      </c>
      <c r="G1056" t="str" cm="1">
        <f t="array" ref="G1056">IF(ROWS(G$4:G1056)&gt;COUNTIFS($C$4:$C$10001,"&lt;&gt;",$C$4:$C$10001,"&gt;0"),"",INDEX($C$4:$C$10001,_xlfn.AGGREGATE(15,6,(ROW($C$4:$C$10001)-ROW($C$4)+1)/(($C$4:$C$10001&lt;&gt;"")*($C$4:$C$10001&gt;0)),ROWS(G$4:G1056))))</f>
        <v/>
      </c>
      <c r="H1056" s="8" t="str">
        <f t="shared" si="75"/>
        <v/>
      </c>
      <c r="I1056" s="8" t="str">
        <f t="shared" si="76"/>
        <v/>
      </c>
      <c r="J1056" s="9"/>
      <c r="K1056" s="9"/>
      <c r="L1056" s="9"/>
      <c r="M1056" s="9"/>
      <c r="N1056" s="9"/>
      <c r="O1056" t="str" cm="1">
        <f t="array" ref="O1056">IF(ROWS(O$4:O1056)&gt;COUNTIFS($A$4:$A$10001,"&lt;&gt;",$C$4:$C$10001,"=0"),"",INDEX($A$4:$A$10001,_xlfn.AGGREGATE(15,6,(ROW($A$4:$A$10001)-ROW($A$4)+1)/(($A$4:$A$10001&lt;&gt;"")*($C$4:$C$10001=0)),ROWS(O$4:O1056))))</f>
        <v/>
      </c>
      <c r="P1056" t="str" cm="1">
        <f t="array" ref="P1056">IF(ROWS(P$4:P1056)&gt;COUNTIFS($B$4:$B$10001,"&lt;&gt;",$C$4:$C$10001,"=0"),"",INDEX($B$4:$B$10001,_xlfn.AGGREGATE(15,6,(ROW($B$4:$B$10001)-ROW($B$4)+1)/(($B$4:$B$10001&lt;&gt;"")*($C$4:$C$10001=0)),ROWS(P$4:P1056))))</f>
        <v/>
      </c>
      <c r="Q1056" s="10" t="str">
        <f t="shared" si="73"/>
        <v/>
      </c>
      <c r="R1056" s="10" t="str">
        <f t="shared" si="74"/>
        <v/>
      </c>
    </row>
    <row r="1057" spans="5:18" x14ac:dyDescent="0.2">
      <c r="E1057" t="str" cm="1">
        <f t="array" ref="E1057">IF(ROWS(E$4:E1057)&gt;COUNTIFS($A$4:$A$10001,"&lt;&gt;",$C$4:$C$10001,"&gt;0"),"",INDEX($A$4:$A$10001,_xlfn.AGGREGATE(15,6,(ROW($A$4:$A$10001)-ROW($A$4)+1)/(($A$4:$A$10001&lt;&gt;"")*($C$4:$C$10001&gt;0)),ROWS(E$4:E1057))))</f>
        <v/>
      </c>
      <c r="F1057" t="str" cm="1">
        <f t="array" ref="F1057">IF(ROWS(F$4:F1057)&gt;COUNTIFS($B$4:$B$10001,"&lt;&gt;",$C$4:$C$10001,"&gt;0"),"",INDEX($B$4:$B$10001,_xlfn.AGGREGATE(15,6,(ROW($B$4:$B$10001)-ROW($B$4)+1)/(($B$4:$B$10001&lt;&gt;"")*($C$4:$C$10001&gt;0)),ROWS(F$4:F1057))))</f>
        <v/>
      </c>
      <c r="G1057" t="str" cm="1">
        <f t="array" ref="G1057">IF(ROWS(G$4:G1057)&gt;COUNTIFS($C$4:$C$10001,"&lt;&gt;",$C$4:$C$10001,"&gt;0"),"",INDEX($C$4:$C$10001,_xlfn.AGGREGATE(15,6,(ROW($C$4:$C$10001)-ROW($C$4)+1)/(($C$4:$C$10001&lt;&gt;"")*($C$4:$C$10001&gt;0)),ROWS(G$4:G1057))))</f>
        <v/>
      </c>
      <c r="H1057" s="8" t="str">
        <f t="shared" si="75"/>
        <v/>
      </c>
      <c r="I1057" s="8" t="str">
        <f t="shared" si="76"/>
        <v/>
      </c>
      <c r="J1057" s="9"/>
      <c r="K1057" s="9"/>
      <c r="L1057" s="9"/>
      <c r="M1057" s="9"/>
      <c r="N1057" s="9"/>
      <c r="O1057" t="str" cm="1">
        <f t="array" ref="O1057">IF(ROWS(O$4:O1057)&gt;COUNTIFS($A$4:$A$10001,"&lt;&gt;",$C$4:$C$10001,"=0"),"",INDEX($A$4:$A$10001,_xlfn.AGGREGATE(15,6,(ROW($A$4:$A$10001)-ROW($A$4)+1)/(($A$4:$A$10001&lt;&gt;"")*($C$4:$C$10001=0)),ROWS(O$4:O1057))))</f>
        <v/>
      </c>
      <c r="P1057" t="str" cm="1">
        <f t="array" ref="P1057">IF(ROWS(P$4:P1057)&gt;COUNTIFS($B$4:$B$10001,"&lt;&gt;",$C$4:$C$10001,"=0"),"",INDEX($B$4:$B$10001,_xlfn.AGGREGATE(15,6,(ROW($B$4:$B$10001)-ROW($B$4)+1)/(($B$4:$B$10001&lt;&gt;"")*($C$4:$C$10001=0)),ROWS(P$4:P1057))))</f>
        <v/>
      </c>
      <c r="Q1057" s="10" t="str">
        <f t="shared" si="73"/>
        <v/>
      </c>
      <c r="R1057" s="10" t="str">
        <f t="shared" si="74"/>
        <v/>
      </c>
    </row>
    <row r="1058" spans="5:18" x14ac:dyDescent="0.2">
      <c r="E1058" t="str" cm="1">
        <f t="array" ref="E1058">IF(ROWS(E$4:E1058)&gt;COUNTIFS($A$4:$A$10001,"&lt;&gt;",$C$4:$C$10001,"&gt;0"),"",INDEX($A$4:$A$10001,_xlfn.AGGREGATE(15,6,(ROW($A$4:$A$10001)-ROW($A$4)+1)/(($A$4:$A$10001&lt;&gt;"")*($C$4:$C$10001&gt;0)),ROWS(E$4:E1058))))</f>
        <v/>
      </c>
      <c r="F1058" t="str" cm="1">
        <f t="array" ref="F1058">IF(ROWS(F$4:F1058)&gt;COUNTIFS($B$4:$B$10001,"&lt;&gt;",$C$4:$C$10001,"&gt;0"),"",INDEX($B$4:$B$10001,_xlfn.AGGREGATE(15,6,(ROW($B$4:$B$10001)-ROW($B$4)+1)/(($B$4:$B$10001&lt;&gt;"")*($C$4:$C$10001&gt;0)),ROWS(F$4:F1058))))</f>
        <v/>
      </c>
      <c r="G1058" t="str" cm="1">
        <f t="array" ref="G1058">IF(ROWS(G$4:G1058)&gt;COUNTIFS($C$4:$C$10001,"&lt;&gt;",$C$4:$C$10001,"&gt;0"),"",INDEX($C$4:$C$10001,_xlfn.AGGREGATE(15,6,(ROW($C$4:$C$10001)-ROW($C$4)+1)/(($C$4:$C$10001&lt;&gt;"")*($C$4:$C$10001&gt;0)),ROWS(G$4:G1058))))</f>
        <v/>
      </c>
      <c r="H1058" s="8" t="str">
        <f t="shared" si="75"/>
        <v/>
      </c>
      <c r="I1058" s="8" t="str">
        <f t="shared" si="76"/>
        <v/>
      </c>
      <c r="J1058" s="9"/>
      <c r="K1058" s="9"/>
      <c r="L1058" s="9"/>
      <c r="M1058" s="9"/>
      <c r="N1058" s="9"/>
      <c r="O1058" t="str" cm="1">
        <f t="array" ref="O1058">IF(ROWS(O$4:O1058)&gt;COUNTIFS($A$4:$A$10001,"&lt;&gt;",$C$4:$C$10001,"=0"),"",INDEX($A$4:$A$10001,_xlfn.AGGREGATE(15,6,(ROW($A$4:$A$10001)-ROW($A$4)+1)/(($A$4:$A$10001&lt;&gt;"")*($C$4:$C$10001=0)),ROWS(O$4:O1058))))</f>
        <v/>
      </c>
      <c r="P1058" t="str" cm="1">
        <f t="array" ref="P1058">IF(ROWS(P$4:P1058)&gt;COUNTIFS($B$4:$B$10001,"&lt;&gt;",$C$4:$C$10001,"=0"),"",INDEX($B$4:$B$10001,_xlfn.AGGREGATE(15,6,(ROW($B$4:$B$10001)-ROW($B$4)+1)/(($B$4:$B$10001&lt;&gt;"")*($C$4:$C$10001=0)),ROWS(P$4:P1058))))</f>
        <v/>
      </c>
      <c r="Q1058" s="10" t="str">
        <f t="shared" si="73"/>
        <v/>
      </c>
      <c r="R1058" s="10" t="str">
        <f t="shared" si="74"/>
        <v/>
      </c>
    </row>
    <row r="1059" spans="5:18" x14ac:dyDescent="0.2">
      <c r="E1059" t="str" cm="1">
        <f t="array" ref="E1059">IF(ROWS(E$4:E1059)&gt;COUNTIFS($A$4:$A$10001,"&lt;&gt;",$C$4:$C$10001,"&gt;0"),"",INDEX($A$4:$A$10001,_xlfn.AGGREGATE(15,6,(ROW($A$4:$A$10001)-ROW($A$4)+1)/(($A$4:$A$10001&lt;&gt;"")*($C$4:$C$10001&gt;0)),ROWS(E$4:E1059))))</f>
        <v/>
      </c>
      <c r="F1059" t="str" cm="1">
        <f t="array" ref="F1059">IF(ROWS(F$4:F1059)&gt;COUNTIFS($B$4:$B$10001,"&lt;&gt;",$C$4:$C$10001,"&gt;0"),"",INDEX($B$4:$B$10001,_xlfn.AGGREGATE(15,6,(ROW($B$4:$B$10001)-ROW($B$4)+1)/(($B$4:$B$10001&lt;&gt;"")*($C$4:$C$10001&gt;0)),ROWS(F$4:F1059))))</f>
        <v/>
      </c>
      <c r="G1059" t="str" cm="1">
        <f t="array" ref="G1059">IF(ROWS(G$4:G1059)&gt;COUNTIFS($C$4:$C$10001,"&lt;&gt;",$C$4:$C$10001,"&gt;0"),"",INDEX($C$4:$C$10001,_xlfn.AGGREGATE(15,6,(ROW($C$4:$C$10001)-ROW($C$4)+1)/(($C$4:$C$10001&lt;&gt;"")*($C$4:$C$10001&gt;0)),ROWS(G$4:G1059))))</f>
        <v/>
      </c>
      <c r="H1059" s="8" t="str">
        <f t="shared" si="75"/>
        <v/>
      </c>
      <c r="I1059" s="8" t="str">
        <f t="shared" si="76"/>
        <v/>
      </c>
      <c r="J1059" s="9"/>
      <c r="K1059" s="9"/>
      <c r="L1059" s="9"/>
      <c r="M1059" s="9"/>
      <c r="N1059" s="9"/>
      <c r="O1059" t="str" cm="1">
        <f t="array" ref="O1059">IF(ROWS(O$4:O1059)&gt;COUNTIFS($A$4:$A$10001,"&lt;&gt;",$C$4:$C$10001,"=0"),"",INDEX($A$4:$A$10001,_xlfn.AGGREGATE(15,6,(ROW($A$4:$A$10001)-ROW($A$4)+1)/(($A$4:$A$10001&lt;&gt;"")*($C$4:$C$10001=0)),ROWS(O$4:O1059))))</f>
        <v/>
      </c>
      <c r="P1059" t="str" cm="1">
        <f t="array" ref="P1059">IF(ROWS(P$4:P1059)&gt;COUNTIFS($B$4:$B$10001,"&lt;&gt;",$C$4:$C$10001,"=0"),"",INDEX($B$4:$B$10001,_xlfn.AGGREGATE(15,6,(ROW($B$4:$B$10001)-ROW($B$4)+1)/(($B$4:$B$10001&lt;&gt;"")*($C$4:$C$10001=0)),ROWS(P$4:P1059))))</f>
        <v/>
      </c>
      <c r="Q1059" s="10" t="str">
        <f t="shared" si="73"/>
        <v/>
      </c>
      <c r="R1059" s="10" t="str">
        <f t="shared" si="74"/>
        <v/>
      </c>
    </row>
    <row r="1060" spans="5:18" x14ac:dyDescent="0.2">
      <c r="E1060" t="str" cm="1">
        <f t="array" ref="E1060">IF(ROWS(E$4:E1060)&gt;COUNTIFS($A$4:$A$10001,"&lt;&gt;",$C$4:$C$10001,"&gt;0"),"",INDEX($A$4:$A$10001,_xlfn.AGGREGATE(15,6,(ROW($A$4:$A$10001)-ROW($A$4)+1)/(($A$4:$A$10001&lt;&gt;"")*($C$4:$C$10001&gt;0)),ROWS(E$4:E1060))))</f>
        <v/>
      </c>
      <c r="F1060" t="str" cm="1">
        <f t="array" ref="F1060">IF(ROWS(F$4:F1060)&gt;COUNTIFS($B$4:$B$10001,"&lt;&gt;",$C$4:$C$10001,"&gt;0"),"",INDEX($B$4:$B$10001,_xlfn.AGGREGATE(15,6,(ROW($B$4:$B$10001)-ROW($B$4)+1)/(($B$4:$B$10001&lt;&gt;"")*($C$4:$C$10001&gt;0)),ROWS(F$4:F1060))))</f>
        <v/>
      </c>
      <c r="G1060" t="str" cm="1">
        <f t="array" ref="G1060">IF(ROWS(G$4:G1060)&gt;COUNTIFS($C$4:$C$10001,"&lt;&gt;",$C$4:$C$10001,"&gt;0"),"",INDEX($C$4:$C$10001,_xlfn.AGGREGATE(15,6,(ROW($C$4:$C$10001)-ROW($C$4)+1)/(($C$4:$C$10001&lt;&gt;"")*($C$4:$C$10001&gt;0)),ROWS(G$4:G1060))))</f>
        <v/>
      </c>
      <c r="H1060" s="8" t="str">
        <f t="shared" si="75"/>
        <v/>
      </c>
      <c r="I1060" s="8" t="str">
        <f t="shared" si="76"/>
        <v/>
      </c>
      <c r="J1060" s="9"/>
      <c r="K1060" s="9"/>
      <c r="L1060" s="9"/>
      <c r="M1060" s="9"/>
      <c r="N1060" s="9"/>
      <c r="O1060" t="str" cm="1">
        <f t="array" ref="O1060">IF(ROWS(O$4:O1060)&gt;COUNTIFS($A$4:$A$10001,"&lt;&gt;",$C$4:$C$10001,"=0"),"",INDEX($A$4:$A$10001,_xlfn.AGGREGATE(15,6,(ROW($A$4:$A$10001)-ROW($A$4)+1)/(($A$4:$A$10001&lt;&gt;"")*($C$4:$C$10001=0)),ROWS(O$4:O1060))))</f>
        <v/>
      </c>
      <c r="P1060" t="str" cm="1">
        <f t="array" ref="P1060">IF(ROWS(P$4:P1060)&gt;COUNTIFS($B$4:$B$10001,"&lt;&gt;",$C$4:$C$10001,"=0"),"",INDEX($B$4:$B$10001,_xlfn.AGGREGATE(15,6,(ROW($B$4:$B$10001)-ROW($B$4)+1)/(($B$4:$B$10001&lt;&gt;"")*($C$4:$C$10001=0)),ROWS(P$4:P1060))))</f>
        <v/>
      </c>
      <c r="Q1060" s="10" t="str">
        <f t="shared" si="73"/>
        <v/>
      </c>
      <c r="R1060" s="10" t="str">
        <f t="shared" si="74"/>
        <v/>
      </c>
    </row>
    <row r="1061" spans="5:18" x14ac:dyDescent="0.2">
      <c r="E1061" t="str" cm="1">
        <f t="array" ref="E1061">IF(ROWS(E$4:E1061)&gt;COUNTIFS($A$4:$A$10001,"&lt;&gt;",$C$4:$C$10001,"&gt;0"),"",INDEX($A$4:$A$10001,_xlfn.AGGREGATE(15,6,(ROW($A$4:$A$10001)-ROW($A$4)+1)/(($A$4:$A$10001&lt;&gt;"")*($C$4:$C$10001&gt;0)),ROWS(E$4:E1061))))</f>
        <v/>
      </c>
      <c r="F1061" t="str" cm="1">
        <f t="array" ref="F1061">IF(ROWS(F$4:F1061)&gt;COUNTIFS($B$4:$B$10001,"&lt;&gt;",$C$4:$C$10001,"&gt;0"),"",INDEX($B$4:$B$10001,_xlfn.AGGREGATE(15,6,(ROW($B$4:$B$10001)-ROW($B$4)+1)/(($B$4:$B$10001&lt;&gt;"")*($C$4:$C$10001&gt;0)),ROWS(F$4:F1061))))</f>
        <v/>
      </c>
      <c r="G1061" t="str" cm="1">
        <f t="array" ref="G1061">IF(ROWS(G$4:G1061)&gt;COUNTIFS($C$4:$C$10001,"&lt;&gt;",$C$4:$C$10001,"&gt;0"),"",INDEX($C$4:$C$10001,_xlfn.AGGREGATE(15,6,(ROW($C$4:$C$10001)-ROW($C$4)+1)/(($C$4:$C$10001&lt;&gt;"")*($C$4:$C$10001&gt;0)),ROWS(G$4:G1061))))</f>
        <v/>
      </c>
      <c r="H1061" s="8" t="str">
        <f t="shared" si="75"/>
        <v/>
      </c>
      <c r="I1061" s="8" t="str">
        <f t="shared" si="76"/>
        <v/>
      </c>
      <c r="J1061" s="9"/>
      <c r="K1061" s="9"/>
      <c r="L1061" s="9"/>
      <c r="M1061" s="9"/>
      <c r="N1061" s="9"/>
      <c r="O1061" t="str" cm="1">
        <f t="array" ref="O1061">IF(ROWS(O$4:O1061)&gt;COUNTIFS($A$4:$A$10001,"&lt;&gt;",$C$4:$C$10001,"=0"),"",INDEX($A$4:$A$10001,_xlfn.AGGREGATE(15,6,(ROW($A$4:$A$10001)-ROW($A$4)+1)/(($A$4:$A$10001&lt;&gt;"")*($C$4:$C$10001=0)),ROWS(O$4:O1061))))</f>
        <v/>
      </c>
      <c r="P1061" t="str" cm="1">
        <f t="array" ref="P1061">IF(ROWS(P$4:P1061)&gt;COUNTIFS($B$4:$B$10001,"&lt;&gt;",$C$4:$C$10001,"=0"),"",INDEX($B$4:$B$10001,_xlfn.AGGREGATE(15,6,(ROW($B$4:$B$10001)-ROW($B$4)+1)/(($B$4:$B$10001&lt;&gt;"")*($C$4:$C$10001=0)),ROWS(P$4:P1061))))</f>
        <v/>
      </c>
      <c r="Q1061" s="10" t="str">
        <f t="shared" si="73"/>
        <v/>
      </c>
      <c r="R1061" s="10" t="str">
        <f t="shared" si="74"/>
        <v/>
      </c>
    </row>
    <row r="1062" spans="5:18" x14ac:dyDescent="0.2">
      <c r="E1062" t="str" cm="1">
        <f t="array" ref="E1062">IF(ROWS(E$4:E1062)&gt;COUNTIFS($A$4:$A$10001,"&lt;&gt;",$C$4:$C$10001,"&gt;0"),"",INDEX($A$4:$A$10001,_xlfn.AGGREGATE(15,6,(ROW($A$4:$A$10001)-ROW($A$4)+1)/(($A$4:$A$10001&lt;&gt;"")*($C$4:$C$10001&gt;0)),ROWS(E$4:E1062))))</f>
        <v/>
      </c>
      <c r="F1062" t="str" cm="1">
        <f t="array" ref="F1062">IF(ROWS(F$4:F1062)&gt;COUNTIFS($B$4:$B$10001,"&lt;&gt;",$C$4:$C$10001,"&gt;0"),"",INDEX($B$4:$B$10001,_xlfn.AGGREGATE(15,6,(ROW($B$4:$B$10001)-ROW($B$4)+1)/(($B$4:$B$10001&lt;&gt;"")*($C$4:$C$10001&gt;0)),ROWS(F$4:F1062))))</f>
        <v/>
      </c>
      <c r="G1062" t="str" cm="1">
        <f t="array" ref="G1062">IF(ROWS(G$4:G1062)&gt;COUNTIFS($C$4:$C$10001,"&lt;&gt;",$C$4:$C$10001,"&gt;0"),"",INDEX($C$4:$C$10001,_xlfn.AGGREGATE(15,6,(ROW($C$4:$C$10001)-ROW($C$4)+1)/(($C$4:$C$10001&lt;&gt;"")*($C$4:$C$10001&gt;0)),ROWS(G$4:G1062))))</f>
        <v/>
      </c>
      <c r="H1062" s="8" t="str">
        <f t="shared" si="75"/>
        <v/>
      </c>
      <c r="I1062" s="8" t="str">
        <f t="shared" si="76"/>
        <v/>
      </c>
      <c r="J1062" s="9"/>
      <c r="K1062" s="9"/>
      <c r="L1062" s="9"/>
      <c r="M1062" s="9"/>
      <c r="N1062" s="9"/>
      <c r="O1062" t="str" cm="1">
        <f t="array" ref="O1062">IF(ROWS(O$4:O1062)&gt;COUNTIFS($A$4:$A$10001,"&lt;&gt;",$C$4:$C$10001,"=0"),"",INDEX($A$4:$A$10001,_xlfn.AGGREGATE(15,6,(ROW($A$4:$A$10001)-ROW($A$4)+1)/(($A$4:$A$10001&lt;&gt;"")*($C$4:$C$10001=0)),ROWS(O$4:O1062))))</f>
        <v/>
      </c>
      <c r="P1062" t="str" cm="1">
        <f t="array" ref="P1062">IF(ROWS(P$4:P1062)&gt;COUNTIFS($B$4:$B$10001,"&lt;&gt;",$C$4:$C$10001,"=0"),"",INDEX($B$4:$B$10001,_xlfn.AGGREGATE(15,6,(ROW($B$4:$B$10001)-ROW($B$4)+1)/(($B$4:$B$10001&lt;&gt;"")*($C$4:$C$10001=0)),ROWS(P$4:P1062))))</f>
        <v/>
      </c>
      <c r="Q1062" s="10" t="str">
        <f t="shared" si="73"/>
        <v/>
      </c>
      <c r="R1062" s="10" t="str">
        <f t="shared" si="74"/>
        <v/>
      </c>
    </row>
    <row r="1063" spans="5:18" x14ac:dyDescent="0.2">
      <c r="E1063" t="str" cm="1">
        <f t="array" ref="E1063">IF(ROWS(E$4:E1063)&gt;COUNTIFS($A$4:$A$10001,"&lt;&gt;",$C$4:$C$10001,"&gt;0"),"",INDEX($A$4:$A$10001,_xlfn.AGGREGATE(15,6,(ROW($A$4:$A$10001)-ROW($A$4)+1)/(($A$4:$A$10001&lt;&gt;"")*($C$4:$C$10001&gt;0)),ROWS(E$4:E1063))))</f>
        <v/>
      </c>
      <c r="F1063" t="str" cm="1">
        <f t="array" ref="F1063">IF(ROWS(F$4:F1063)&gt;COUNTIFS($B$4:$B$10001,"&lt;&gt;",$C$4:$C$10001,"&gt;0"),"",INDEX($B$4:$B$10001,_xlfn.AGGREGATE(15,6,(ROW($B$4:$B$10001)-ROW($B$4)+1)/(($B$4:$B$10001&lt;&gt;"")*($C$4:$C$10001&gt;0)),ROWS(F$4:F1063))))</f>
        <v/>
      </c>
      <c r="G1063" t="str" cm="1">
        <f t="array" ref="G1063">IF(ROWS(G$4:G1063)&gt;COUNTIFS($C$4:$C$10001,"&lt;&gt;",$C$4:$C$10001,"&gt;0"),"",INDEX($C$4:$C$10001,_xlfn.AGGREGATE(15,6,(ROW($C$4:$C$10001)-ROW($C$4)+1)/(($C$4:$C$10001&lt;&gt;"")*($C$4:$C$10001&gt;0)),ROWS(G$4:G1063))))</f>
        <v/>
      </c>
      <c r="H1063" s="8" t="str">
        <f t="shared" si="75"/>
        <v/>
      </c>
      <c r="I1063" s="8" t="str">
        <f t="shared" si="76"/>
        <v/>
      </c>
      <c r="J1063" s="9"/>
      <c r="K1063" s="9"/>
      <c r="L1063" s="9"/>
      <c r="M1063" s="9"/>
      <c r="N1063" s="9"/>
      <c r="O1063" t="str" cm="1">
        <f t="array" ref="O1063">IF(ROWS(O$4:O1063)&gt;COUNTIFS($A$4:$A$10001,"&lt;&gt;",$C$4:$C$10001,"=0"),"",INDEX($A$4:$A$10001,_xlfn.AGGREGATE(15,6,(ROW($A$4:$A$10001)-ROW($A$4)+1)/(($A$4:$A$10001&lt;&gt;"")*($C$4:$C$10001=0)),ROWS(O$4:O1063))))</f>
        <v/>
      </c>
      <c r="P1063" t="str" cm="1">
        <f t="array" ref="P1063">IF(ROWS(P$4:P1063)&gt;COUNTIFS($B$4:$B$10001,"&lt;&gt;",$C$4:$C$10001,"=0"),"",INDEX($B$4:$B$10001,_xlfn.AGGREGATE(15,6,(ROW($B$4:$B$10001)-ROW($B$4)+1)/(($B$4:$B$10001&lt;&gt;"")*($C$4:$C$10001=0)),ROWS(P$4:P1063))))</f>
        <v/>
      </c>
      <c r="Q1063" s="10" t="str">
        <f t="shared" si="73"/>
        <v/>
      </c>
      <c r="R1063" s="10" t="str">
        <f t="shared" si="74"/>
        <v/>
      </c>
    </row>
    <row r="1064" spans="5:18" x14ac:dyDescent="0.2">
      <c r="E1064" t="str" cm="1">
        <f t="array" ref="E1064">IF(ROWS(E$4:E1064)&gt;COUNTIFS($A$4:$A$10001,"&lt;&gt;",$C$4:$C$10001,"&gt;0"),"",INDEX($A$4:$A$10001,_xlfn.AGGREGATE(15,6,(ROW($A$4:$A$10001)-ROW($A$4)+1)/(($A$4:$A$10001&lt;&gt;"")*($C$4:$C$10001&gt;0)),ROWS(E$4:E1064))))</f>
        <v/>
      </c>
      <c r="F1064" t="str" cm="1">
        <f t="array" ref="F1064">IF(ROWS(F$4:F1064)&gt;COUNTIFS($B$4:$B$10001,"&lt;&gt;",$C$4:$C$10001,"&gt;0"),"",INDEX($B$4:$B$10001,_xlfn.AGGREGATE(15,6,(ROW($B$4:$B$10001)-ROW($B$4)+1)/(($B$4:$B$10001&lt;&gt;"")*($C$4:$C$10001&gt;0)),ROWS(F$4:F1064))))</f>
        <v/>
      </c>
      <c r="G1064" t="str" cm="1">
        <f t="array" ref="G1064">IF(ROWS(G$4:G1064)&gt;COUNTIFS($C$4:$C$10001,"&lt;&gt;",$C$4:$C$10001,"&gt;0"),"",INDEX($C$4:$C$10001,_xlfn.AGGREGATE(15,6,(ROW($C$4:$C$10001)-ROW($C$4)+1)/(($C$4:$C$10001&lt;&gt;"")*($C$4:$C$10001&gt;0)),ROWS(G$4:G1064))))</f>
        <v/>
      </c>
      <c r="H1064" s="8" t="str">
        <f t="shared" si="75"/>
        <v/>
      </c>
      <c r="I1064" s="8" t="str">
        <f t="shared" si="76"/>
        <v/>
      </c>
      <c r="J1064" s="9"/>
      <c r="K1064" s="9"/>
      <c r="L1064" s="9"/>
      <c r="M1064" s="9"/>
      <c r="N1064" s="9"/>
      <c r="O1064" t="str" cm="1">
        <f t="array" ref="O1064">IF(ROWS(O$4:O1064)&gt;COUNTIFS($A$4:$A$10001,"&lt;&gt;",$C$4:$C$10001,"=0"),"",INDEX($A$4:$A$10001,_xlfn.AGGREGATE(15,6,(ROW($A$4:$A$10001)-ROW($A$4)+1)/(($A$4:$A$10001&lt;&gt;"")*($C$4:$C$10001=0)),ROWS(O$4:O1064))))</f>
        <v/>
      </c>
      <c r="P1064" t="str" cm="1">
        <f t="array" ref="P1064">IF(ROWS(P$4:P1064)&gt;COUNTIFS($B$4:$B$10001,"&lt;&gt;",$C$4:$C$10001,"=0"),"",INDEX($B$4:$B$10001,_xlfn.AGGREGATE(15,6,(ROW($B$4:$B$10001)-ROW($B$4)+1)/(($B$4:$B$10001&lt;&gt;"")*($C$4:$C$10001=0)),ROWS(P$4:P1064))))</f>
        <v/>
      </c>
      <c r="Q1064" s="10" t="str">
        <f t="shared" si="73"/>
        <v/>
      </c>
      <c r="R1064" s="10" t="str">
        <f t="shared" si="74"/>
        <v/>
      </c>
    </row>
    <row r="1065" spans="5:18" x14ac:dyDescent="0.2">
      <c r="E1065" t="str" cm="1">
        <f t="array" ref="E1065">IF(ROWS(E$4:E1065)&gt;COUNTIFS($A$4:$A$10001,"&lt;&gt;",$C$4:$C$10001,"&gt;0"),"",INDEX($A$4:$A$10001,_xlfn.AGGREGATE(15,6,(ROW($A$4:$A$10001)-ROW($A$4)+1)/(($A$4:$A$10001&lt;&gt;"")*($C$4:$C$10001&gt;0)),ROWS(E$4:E1065))))</f>
        <v/>
      </c>
      <c r="F1065" t="str" cm="1">
        <f t="array" ref="F1065">IF(ROWS(F$4:F1065)&gt;COUNTIFS($B$4:$B$10001,"&lt;&gt;",$C$4:$C$10001,"&gt;0"),"",INDEX($B$4:$B$10001,_xlfn.AGGREGATE(15,6,(ROW($B$4:$B$10001)-ROW($B$4)+1)/(($B$4:$B$10001&lt;&gt;"")*($C$4:$C$10001&gt;0)),ROWS(F$4:F1065))))</f>
        <v/>
      </c>
      <c r="G1065" t="str" cm="1">
        <f t="array" ref="G1065">IF(ROWS(G$4:G1065)&gt;COUNTIFS($C$4:$C$10001,"&lt;&gt;",$C$4:$C$10001,"&gt;0"),"",INDEX($C$4:$C$10001,_xlfn.AGGREGATE(15,6,(ROW($C$4:$C$10001)-ROW($C$4)+1)/(($C$4:$C$10001&lt;&gt;"")*($C$4:$C$10001&gt;0)),ROWS(G$4:G1065))))</f>
        <v/>
      </c>
      <c r="H1065" s="8" t="str">
        <f t="shared" si="75"/>
        <v/>
      </c>
      <c r="I1065" s="8" t="str">
        <f t="shared" si="76"/>
        <v/>
      </c>
      <c r="J1065" s="9"/>
      <c r="K1065" s="9"/>
      <c r="L1065" s="9"/>
      <c r="M1065" s="9"/>
      <c r="N1065" s="9"/>
      <c r="O1065" t="str" cm="1">
        <f t="array" ref="O1065">IF(ROWS(O$4:O1065)&gt;COUNTIFS($A$4:$A$10001,"&lt;&gt;",$C$4:$C$10001,"=0"),"",INDEX($A$4:$A$10001,_xlfn.AGGREGATE(15,6,(ROW($A$4:$A$10001)-ROW($A$4)+1)/(($A$4:$A$10001&lt;&gt;"")*($C$4:$C$10001=0)),ROWS(O$4:O1065))))</f>
        <v/>
      </c>
      <c r="P1065" t="str" cm="1">
        <f t="array" ref="P1065">IF(ROWS(P$4:P1065)&gt;COUNTIFS($B$4:$B$10001,"&lt;&gt;",$C$4:$C$10001,"=0"),"",INDEX($B$4:$B$10001,_xlfn.AGGREGATE(15,6,(ROW($B$4:$B$10001)-ROW($B$4)+1)/(($B$4:$B$10001&lt;&gt;"")*($C$4:$C$10001=0)),ROWS(P$4:P1065))))</f>
        <v/>
      </c>
      <c r="Q1065" s="10" t="str">
        <f t="shared" si="73"/>
        <v/>
      </c>
      <c r="R1065" s="10" t="str">
        <f t="shared" si="74"/>
        <v/>
      </c>
    </row>
    <row r="1066" spans="5:18" x14ac:dyDescent="0.2">
      <c r="E1066" t="str" cm="1">
        <f t="array" ref="E1066">IF(ROWS(E$4:E1066)&gt;COUNTIFS($A$4:$A$10001,"&lt;&gt;",$C$4:$C$10001,"&gt;0"),"",INDEX($A$4:$A$10001,_xlfn.AGGREGATE(15,6,(ROW($A$4:$A$10001)-ROW($A$4)+1)/(($A$4:$A$10001&lt;&gt;"")*($C$4:$C$10001&gt;0)),ROWS(E$4:E1066))))</f>
        <v/>
      </c>
      <c r="F1066" t="str" cm="1">
        <f t="array" ref="F1066">IF(ROWS(F$4:F1066)&gt;COUNTIFS($B$4:$B$10001,"&lt;&gt;",$C$4:$C$10001,"&gt;0"),"",INDEX($B$4:$B$10001,_xlfn.AGGREGATE(15,6,(ROW($B$4:$B$10001)-ROW($B$4)+1)/(($B$4:$B$10001&lt;&gt;"")*($C$4:$C$10001&gt;0)),ROWS(F$4:F1066))))</f>
        <v/>
      </c>
      <c r="G1066" t="str" cm="1">
        <f t="array" ref="G1066">IF(ROWS(G$4:G1066)&gt;COUNTIFS($C$4:$C$10001,"&lt;&gt;",$C$4:$C$10001,"&gt;0"),"",INDEX($C$4:$C$10001,_xlfn.AGGREGATE(15,6,(ROW($C$4:$C$10001)-ROW($C$4)+1)/(($C$4:$C$10001&lt;&gt;"")*($C$4:$C$10001&gt;0)),ROWS(G$4:G1066))))</f>
        <v/>
      </c>
      <c r="H1066" s="8" t="str">
        <f t="shared" si="75"/>
        <v/>
      </c>
      <c r="I1066" s="8" t="str">
        <f t="shared" si="76"/>
        <v/>
      </c>
      <c r="J1066" s="9"/>
      <c r="K1066" s="9"/>
      <c r="L1066" s="9"/>
      <c r="M1066" s="9"/>
      <c r="N1066" s="9"/>
      <c r="O1066" t="str" cm="1">
        <f t="array" ref="O1066">IF(ROWS(O$4:O1066)&gt;COUNTIFS($A$4:$A$10001,"&lt;&gt;",$C$4:$C$10001,"=0"),"",INDEX($A$4:$A$10001,_xlfn.AGGREGATE(15,6,(ROW($A$4:$A$10001)-ROW($A$4)+1)/(($A$4:$A$10001&lt;&gt;"")*($C$4:$C$10001=0)),ROWS(O$4:O1066))))</f>
        <v/>
      </c>
      <c r="P1066" t="str" cm="1">
        <f t="array" ref="P1066">IF(ROWS(P$4:P1066)&gt;COUNTIFS($B$4:$B$10001,"&lt;&gt;",$C$4:$C$10001,"=0"),"",INDEX($B$4:$B$10001,_xlfn.AGGREGATE(15,6,(ROW($B$4:$B$10001)-ROW($B$4)+1)/(($B$4:$B$10001&lt;&gt;"")*($C$4:$C$10001=0)),ROWS(P$4:P1066))))</f>
        <v/>
      </c>
      <c r="Q1066" s="10" t="str">
        <f t="shared" si="73"/>
        <v/>
      </c>
      <c r="R1066" s="10" t="str">
        <f t="shared" si="74"/>
        <v/>
      </c>
    </row>
    <row r="1067" spans="5:18" x14ac:dyDescent="0.2">
      <c r="E1067" t="str" cm="1">
        <f t="array" ref="E1067">IF(ROWS(E$4:E1067)&gt;COUNTIFS($A$4:$A$10001,"&lt;&gt;",$C$4:$C$10001,"&gt;0"),"",INDEX($A$4:$A$10001,_xlfn.AGGREGATE(15,6,(ROW($A$4:$A$10001)-ROW($A$4)+1)/(($A$4:$A$10001&lt;&gt;"")*($C$4:$C$10001&gt;0)),ROWS(E$4:E1067))))</f>
        <v/>
      </c>
      <c r="F1067" t="str" cm="1">
        <f t="array" ref="F1067">IF(ROWS(F$4:F1067)&gt;COUNTIFS($B$4:$B$10001,"&lt;&gt;",$C$4:$C$10001,"&gt;0"),"",INDEX($B$4:$B$10001,_xlfn.AGGREGATE(15,6,(ROW($B$4:$B$10001)-ROW($B$4)+1)/(($B$4:$B$10001&lt;&gt;"")*($C$4:$C$10001&gt;0)),ROWS(F$4:F1067))))</f>
        <v/>
      </c>
      <c r="G1067" t="str" cm="1">
        <f t="array" ref="G1067">IF(ROWS(G$4:G1067)&gt;COUNTIFS($C$4:$C$10001,"&lt;&gt;",$C$4:$C$10001,"&gt;0"),"",INDEX($C$4:$C$10001,_xlfn.AGGREGATE(15,6,(ROW($C$4:$C$10001)-ROW($C$4)+1)/(($C$4:$C$10001&lt;&gt;"")*($C$4:$C$10001&gt;0)),ROWS(G$4:G1067))))</f>
        <v/>
      </c>
      <c r="H1067" s="8" t="str">
        <f t="shared" si="75"/>
        <v/>
      </c>
      <c r="I1067" s="8" t="str">
        <f t="shared" si="76"/>
        <v/>
      </c>
      <c r="J1067" s="9"/>
      <c r="K1067" s="9"/>
      <c r="L1067" s="9"/>
      <c r="M1067" s="9"/>
      <c r="N1067" s="9"/>
      <c r="O1067" t="str" cm="1">
        <f t="array" ref="O1067">IF(ROWS(O$4:O1067)&gt;COUNTIFS($A$4:$A$10001,"&lt;&gt;",$C$4:$C$10001,"=0"),"",INDEX($A$4:$A$10001,_xlfn.AGGREGATE(15,6,(ROW($A$4:$A$10001)-ROW($A$4)+1)/(($A$4:$A$10001&lt;&gt;"")*($C$4:$C$10001=0)),ROWS(O$4:O1067))))</f>
        <v/>
      </c>
      <c r="P1067" t="str" cm="1">
        <f t="array" ref="P1067">IF(ROWS(P$4:P1067)&gt;COUNTIFS($B$4:$B$10001,"&lt;&gt;",$C$4:$C$10001,"=0"),"",INDEX($B$4:$B$10001,_xlfn.AGGREGATE(15,6,(ROW($B$4:$B$10001)-ROW($B$4)+1)/(($B$4:$B$10001&lt;&gt;"")*($C$4:$C$10001=0)),ROWS(P$4:P1067))))</f>
        <v/>
      </c>
      <c r="Q1067" s="10" t="str">
        <f t="shared" si="73"/>
        <v/>
      </c>
      <c r="R1067" s="10" t="str">
        <f t="shared" si="74"/>
        <v/>
      </c>
    </row>
    <row r="1068" spans="5:18" x14ac:dyDescent="0.2">
      <c r="E1068" t="str" cm="1">
        <f t="array" ref="E1068">IF(ROWS(E$4:E1068)&gt;COUNTIFS($A$4:$A$10001,"&lt;&gt;",$C$4:$C$10001,"&gt;0"),"",INDEX($A$4:$A$10001,_xlfn.AGGREGATE(15,6,(ROW($A$4:$A$10001)-ROW($A$4)+1)/(($A$4:$A$10001&lt;&gt;"")*($C$4:$C$10001&gt;0)),ROWS(E$4:E1068))))</f>
        <v/>
      </c>
      <c r="F1068" t="str" cm="1">
        <f t="array" ref="F1068">IF(ROWS(F$4:F1068)&gt;COUNTIFS($B$4:$B$10001,"&lt;&gt;",$C$4:$C$10001,"&gt;0"),"",INDEX($B$4:$B$10001,_xlfn.AGGREGATE(15,6,(ROW($B$4:$B$10001)-ROW($B$4)+1)/(($B$4:$B$10001&lt;&gt;"")*($C$4:$C$10001&gt;0)),ROWS(F$4:F1068))))</f>
        <v/>
      </c>
      <c r="G1068" t="str" cm="1">
        <f t="array" ref="G1068">IF(ROWS(G$4:G1068)&gt;COUNTIFS($C$4:$C$10001,"&lt;&gt;",$C$4:$C$10001,"&gt;0"),"",INDEX($C$4:$C$10001,_xlfn.AGGREGATE(15,6,(ROW($C$4:$C$10001)-ROW($C$4)+1)/(($C$4:$C$10001&lt;&gt;"")*($C$4:$C$10001&gt;0)),ROWS(G$4:G1068))))</f>
        <v/>
      </c>
      <c r="H1068" s="8" t="str">
        <f t="shared" si="75"/>
        <v/>
      </c>
      <c r="I1068" s="8" t="str">
        <f t="shared" si="76"/>
        <v/>
      </c>
      <c r="J1068" s="9"/>
      <c r="K1068" s="9"/>
      <c r="L1068" s="9"/>
      <c r="M1068" s="9"/>
      <c r="N1068" s="9"/>
      <c r="O1068" t="str" cm="1">
        <f t="array" ref="O1068">IF(ROWS(O$4:O1068)&gt;COUNTIFS($A$4:$A$10001,"&lt;&gt;",$C$4:$C$10001,"=0"),"",INDEX($A$4:$A$10001,_xlfn.AGGREGATE(15,6,(ROW($A$4:$A$10001)-ROW($A$4)+1)/(($A$4:$A$10001&lt;&gt;"")*($C$4:$C$10001=0)),ROWS(O$4:O1068))))</f>
        <v/>
      </c>
      <c r="P1068" t="str" cm="1">
        <f t="array" ref="P1068">IF(ROWS(P$4:P1068)&gt;COUNTIFS($B$4:$B$10001,"&lt;&gt;",$C$4:$C$10001,"=0"),"",INDEX($B$4:$B$10001,_xlfn.AGGREGATE(15,6,(ROW($B$4:$B$10001)-ROW($B$4)+1)/(($B$4:$B$10001&lt;&gt;"")*($C$4:$C$10001=0)),ROWS(P$4:P1068))))</f>
        <v/>
      </c>
      <c r="Q1068" s="10" t="str">
        <f t="shared" si="73"/>
        <v/>
      </c>
      <c r="R1068" s="10" t="str">
        <f t="shared" si="74"/>
        <v/>
      </c>
    </row>
    <row r="1069" spans="5:18" x14ac:dyDescent="0.2">
      <c r="E1069" t="str" cm="1">
        <f t="array" ref="E1069">IF(ROWS(E$4:E1069)&gt;COUNTIFS($A$4:$A$10001,"&lt;&gt;",$C$4:$C$10001,"&gt;0"),"",INDEX($A$4:$A$10001,_xlfn.AGGREGATE(15,6,(ROW($A$4:$A$10001)-ROW($A$4)+1)/(($A$4:$A$10001&lt;&gt;"")*($C$4:$C$10001&gt;0)),ROWS(E$4:E1069))))</f>
        <v/>
      </c>
      <c r="F1069" t="str" cm="1">
        <f t="array" ref="F1069">IF(ROWS(F$4:F1069)&gt;COUNTIFS($B$4:$B$10001,"&lt;&gt;",$C$4:$C$10001,"&gt;0"),"",INDEX($B$4:$B$10001,_xlfn.AGGREGATE(15,6,(ROW($B$4:$B$10001)-ROW($B$4)+1)/(($B$4:$B$10001&lt;&gt;"")*($C$4:$C$10001&gt;0)),ROWS(F$4:F1069))))</f>
        <v/>
      </c>
      <c r="G1069" t="str" cm="1">
        <f t="array" ref="G1069">IF(ROWS(G$4:G1069)&gt;COUNTIFS($C$4:$C$10001,"&lt;&gt;",$C$4:$C$10001,"&gt;0"),"",INDEX($C$4:$C$10001,_xlfn.AGGREGATE(15,6,(ROW($C$4:$C$10001)-ROW($C$4)+1)/(($C$4:$C$10001&lt;&gt;"")*($C$4:$C$10001&gt;0)),ROWS(G$4:G1069))))</f>
        <v/>
      </c>
      <c r="H1069" s="8" t="str">
        <f t="shared" si="75"/>
        <v/>
      </c>
      <c r="I1069" s="8" t="str">
        <f t="shared" si="76"/>
        <v/>
      </c>
      <c r="J1069" s="9"/>
      <c r="K1069" s="9"/>
      <c r="L1069" s="9"/>
      <c r="M1069" s="9"/>
      <c r="N1069" s="9"/>
      <c r="O1069" t="str" cm="1">
        <f t="array" ref="O1069">IF(ROWS(O$4:O1069)&gt;COUNTIFS($A$4:$A$10001,"&lt;&gt;",$C$4:$C$10001,"=0"),"",INDEX($A$4:$A$10001,_xlfn.AGGREGATE(15,6,(ROW($A$4:$A$10001)-ROW($A$4)+1)/(($A$4:$A$10001&lt;&gt;"")*($C$4:$C$10001=0)),ROWS(O$4:O1069))))</f>
        <v/>
      </c>
      <c r="P1069" t="str" cm="1">
        <f t="array" ref="P1069">IF(ROWS(P$4:P1069)&gt;COUNTIFS($B$4:$B$10001,"&lt;&gt;",$C$4:$C$10001,"=0"),"",INDEX($B$4:$B$10001,_xlfn.AGGREGATE(15,6,(ROW($B$4:$B$10001)-ROW($B$4)+1)/(($B$4:$B$10001&lt;&gt;"")*($C$4:$C$10001=0)),ROWS(P$4:P1069))))</f>
        <v/>
      </c>
      <c r="Q1069" s="10" t="str">
        <f t="shared" si="73"/>
        <v/>
      </c>
      <c r="R1069" s="10" t="str">
        <f t="shared" si="74"/>
        <v/>
      </c>
    </row>
    <row r="1070" spans="5:18" x14ac:dyDescent="0.2">
      <c r="E1070" t="str" cm="1">
        <f t="array" ref="E1070">IF(ROWS(E$4:E1070)&gt;COUNTIFS($A$4:$A$10001,"&lt;&gt;",$C$4:$C$10001,"&gt;0"),"",INDEX($A$4:$A$10001,_xlfn.AGGREGATE(15,6,(ROW($A$4:$A$10001)-ROW($A$4)+1)/(($A$4:$A$10001&lt;&gt;"")*($C$4:$C$10001&gt;0)),ROWS(E$4:E1070))))</f>
        <v/>
      </c>
      <c r="F1070" t="str" cm="1">
        <f t="array" ref="F1070">IF(ROWS(F$4:F1070)&gt;COUNTIFS($B$4:$B$10001,"&lt;&gt;",$C$4:$C$10001,"&gt;0"),"",INDEX($B$4:$B$10001,_xlfn.AGGREGATE(15,6,(ROW($B$4:$B$10001)-ROW($B$4)+1)/(($B$4:$B$10001&lt;&gt;"")*($C$4:$C$10001&gt;0)),ROWS(F$4:F1070))))</f>
        <v/>
      </c>
      <c r="G1070" t="str" cm="1">
        <f t="array" ref="G1070">IF(ROWS(G$4:G1070)&gt;COUNTIFS($C$4:$C$10001,"&lt;&gt;",$C$4:$C$10001,"&gt;0"),"",INDEX($C$4:$C$10001,_xlfn.AGGREGATE(15,6,(ROW($C$4:$C$10001)-ROW($C$4)+1)/(($C$4:$C$10001&lt;&gt;"")*($C$4:$C$10001&gt;0)),ROWS(G$4:G1070))))</f>
        <v/>
      </c>
      <c r="H1070" s="8" t="str">
        <f t="shared" si="75"/>
        <v/>
      </c>
      <c r="I1070" s="8" t="str">
        <f t="shared" si="76"/>
        <v/>
      </c>
      <c r="J1070" s="9"/>
      <c r="K1070" s="9"/>
      <c r="L1070" s="9"/>
      <c r="M1070" s="9"/>
      <c r="N1070" s="9"/>
      <c r="O1070" t="str" cm="1">
        <f t="array" ref="O1070">IF(ROWS(O$4:O1070)&gt;COUNTIFS($A$4:$A$10001,"&lt;&gt;",$C$4:$C$10001,"=0"),"",INDEX($A$4:$A$10001,_xlfn.AGGREGATE(15,6,(ROW($A$4:$A$10001)-ROW($A$4)+1)/(($A$4:$A$10001&lt;&gt;"")*($C$4:$C$10001=0)),ROWS(O$4:O1070))))</f>
        <v/>
      </c>
      <c r="P1070" t="str" cm="1">
        <f t="array" ref="P1070">IF(ROWS(P$4:P1070)&gt;COUNTIFS($B$4:$B$10001,"&lt;&gt;",$C$4:$C$10001,"=0"),"",INDEX($B$4:$B$10001,_xlfn.AGGREGATE(15,6,(ROW($B$4:$B$10001)-ROW($B$4)+1)/(($B$4:$B$10001&lt;&gt;"")*($C$4:$C$10001=0)),ROWS(P$4:P1070))))</f>
        <v/>
      </c>
      <c r="Q1070" s="10" t="str">
        <f t="shared" si="73"/>
        <v/>
      </c>
      <c r="R1070" s="10" t="str">
        <f t="shared" si="74"/>
        <v/>
      </c>
    </row>
    <row r="1071" spans="5:18" x14ac:dyDescent="0.2">
      <c r="E1071" t="str" cm="1">
        <f t="array" ref="E1071">IF(ROWS(E$4:E1071)&gt;COUNTIFS($A$4:$A$10001,"&lt;&gt;",$C$4:$C$10001,"&gt;0"),"",INDEX($A$4:$A$10001,_xlfn.AGGREGATE(15,6,(ROW($A$4:$A$10001)-ROW($A$4)+1)/(($A$4:$A$10001&lt;&gt;"")*($C$4:$C$10001&gt;0)),ROWS(E$4:E1071))))</f>
        <v/>
      </c>
      <c r="F1071" t="str" cm="1">
        <f t="array" ref="F1071">IF(ROWS(F$4:F1071)&gt;COUNTIFS($B$4:$B$10001,"&lt;&gt;",$C$4:$C$10001,"&gt;0"),"",INDEX($B$4:$B$10001,_xlfn.AGGREGATE(15,6,(ROW($B$4:$B$10001)-ROW($B$4)+1)/(($B$4:$B$10001&lt;&gt;"")*($C$4:$C$10001&gt;0)),ROWS(F$4:F1071))))</f>
        <v/>
      </c>
      <c r="G1071" t="str" cm="1">
        <f t="array" ref="G1071">IF(ROWS(G$4:G1071)&gt;COUNTIFS($C$4:$C$10001,"&lt;&gt;",$C$4:$C$10001,"&gt;0"),"",INDEX($C$4:$C$10001,_xlfn.AGGREGATE(15,6,(ROW($C$4:$C$10001)-ROW($C$4)+1)/(($C$4:$C$10001&lt;&gt;"")*($C$4:$C$10001&gt;0)),ROWS(G$4:G1071))))</f>
        <v/>
      </c>
      <c r="H1071" s="8" t="str">
        <f t="shared" si="75"/>
        <v/>
      </c>
      <c r="I1071" s="8" t="str">
        <f t="shared" si="76"/>
        <v/>
      </c>
      <c r="J1071" s="9"/>
      <c r="K1071" s="9"/>
      <c r="L1071" s="9"/>
      <c r="M1071" s="9"/>
      <c r="N1071" s="9"/>
      <c r="O1071" t="str" cm="1">
        <f t="array" ref="O1071">IF(ROWS(O$4:O1071)&gt;COUNTIFS($A$4:$A$10001,"&lt;&gt;",$C$4:$C$10001,"=0"),"",INDEX($A$4:$A$10001,_xlfn.AGGREGATE(15,6,(ROW($A$4:$A$10001)-ROW($A$4)+1)/(($A$4:$A$10001&lt;&gt;"")*($C$4:$C$10001=0)),ROWS(O$4:O1071))))</f>
        <v/>
      </c>
      <c r="P1071" t="str" cm="1">
        <f t="array" ref="P1071">IF(ROWS(P$4:P1071)&gt;COUNTIFS($B$4:$B$10001,"&lt;&gt;",$C$4:$C$10001,"=0"),"",INDEX($B$4:$B$10001,_xlfn.AGGREGATE(15,6,(ROW($B$4:$B$10001)-ROW($B$4)+1)/(($B$4:$B$10001&lt;&gt;"")*($C$4:$C$10001=0)),ROWS(P$4:P1071))))</f>
        <v/>
      </c>
      <c r="Q1071" s="10" t="str">
        <f t="shared" si="73"/>
        <v/>
      </c>
      <c r="R1071" s="10" t="str">
        <f t="shared" si="74"/>
        <v/>
      </c>
    </row>
    <row r="1072" spans="5:18" x14ac:dyDescent="0.2">
      <c r="E1072" t="str" cm="1">
        <f t="array" ref="E1072">IF(ROWS(E$4:E1072)&gt;COUNTIFS($A$4:$A$10001,"&lt;&gt;",$C$4:$C$10001,"&gt;0"),"",INDEX($A$4:$A$10001,_xlfn.AGGREGATE(15,6,(ROW($A$4:$A$10001)-ROW($A$4)+1)/(($A$4:$A$10001&lt;&gt;"")*($C$4:$C$10001&gt;0)),ROWS(E$4:E1072))))</f>
        <v/>
      </c>
      <c r="F1072" t="str" cm="1">
        <f t="array" ref="F1072">IF(ROWS(F$4:F1072)&gt;COUNTIFS($B$4:$B$10001,"&lt;&gt;",$C$4:$C$10001,"&gt;0"),"",INDEX($B$4:$B$10001,_xlfn.AGGREGATE(15,6,(ROW($B$4:$B$10001)-ROW($B$4)+1)/(($B$4:$B$10001&lt;&gt;"")*($C$4:$C$10001&gt;0)),ROWS(F$4:F1072))))</f>
        <v/>
      </c>
      <c r="G1072" t="str" cm="1">
        <f t="array" ref="G1072">IF(ROWS(G$4:G1072)&gt;COUNTIFS($C$4:$C$10001,"&lt;&gt;",$C$4:$C$10001,"&gt;0"),"",INDEX($C$4:$C$10001,_xlfn.AGGREGATE(15,6,(ROW($C$4:$C$10001)-ROW($C$4)+1)/(($C$4:$C$10001&lt;&gt;"")*($C$4:$C$10001&gt;0)),ROWS(G$4:G1072))))</f>
        <v/>
      </c>
      <c r="H1072" s="8" t="str">
        <f t="shared" si="75"/>
        <v/>
      </c>
      <c r="I1072" s="8" t="str">
        <f t="shared" si="76"/>
        <v/>
      </c>
      <c r="J1072" s="9"/>
      <c r="K1072" s="9"/>
      <c r="L1072" s="9"/>
      <c r="M1072" s="9"/>
      <c r="N1072" s="9"/>
      <c r="O1072" t="str" cm="1">
        <f t="array" ref="O1072">IF(ROWS(O$4:O1072)&gt;COUNTIFS($A$4:$A$10001,"&lt;&gt;",$C$4:$C$10001,"=0"),"",INDEX($A$4:$A$10001,_xlfn.AGGREGATE(15,6,(ROW($A$4:$A$10001)-ROW($A$4)+1)/(($A$4:$A$10001&lt;&gt;"")*($C$4:$C$10001=0)),ROWS(O$4:O1072))))</f>
        <v/>
      </c>
      <c r="P1072" t="str" cm="1">
        <f t="array" ref="P1072">IF(ROWS(P$4:P1072)&gt;COUNTIFS($B$4:$B$10001,"&lt;&gt;",$C$4:$C$10001,"=0"),"",INDEX($B$4:$B$10001,_xlfn.AGGREGATE(15,6,(ROW($B$4:$B$10001)-ROW($B$4)+1)/(($B$4:$B$10001&lt;&gt;"")*($C$4:$C$10001=0)),ROWS(P$4:P1072))))</f>
        <v/>
      </c>
      <c r="Q1072" s="10" t="str">
        <f t="shared" si="73"/>
        <v/>
      </c>
      <c r="R1072" s="10" t="str">
        <f t="shared" si="74"/>
        <v/>
      </c>
    </row>
    <row r="1073" spans="5:18" x14ac:dyDescent="0.2">
      <c r="E1073" t="str" cm="1">
        <f t="array" ref="E1073">IF(ROWS(E$4:E1073)&gt;COUNTIFS($A$4:$A$10001,"&lt;&gt;",$C$4:$C$10001,"&gt;0"),"",INDEX($A$4:$A$10001,_xlfn.AGGREGATE(15,6,(ROW($A$4:$A$10001)-ROW($A$4)+1)/(($A$4:$A$10001&lt;&gt;"")*($C$4:$C$10001&gt;0)),ROWS(E$4:E1073))))</f>
        <v/>
      </c>
      <c r="F1073" t="str" cm="1">
        <f t="array" ref="F1073">IF(ROWS(F$4:F1073)&gt;COUNTIFS($B$4:$B$10001,"&lt;&gt;",$C$4:$C$10001,"&gt;0"),"",INDEX($B$4:$B$10001,_xlfn.AGGREGATE(15,6,(ROW($B$4:$B$10001)-ROW($B$4)+1)/(($B$4:$B$10001&lt;&gt;"")*($C$4:$C$10001&gt;0)),ROWS(F$4:F1073))))</f>
        <v/>
      </c>
      <c r="G1073" t="str" cm="1">
        <f t="array" ref="G1073">IF(ROWS(G$4:G1073)&gt;COUNTIFS($C$4:$C$10001,"&lt;&gt;",$C$4:$C$10001,"&gt;0"),"",INDEX($C$4:$C$10001,_xlfn.AGGREGATE(15,6,(ROW($C$4:$C$10001)-ROW($C$4)+1)/(($C$4:$C$10001&lt;&gt;"")*($C$4:$C$10001&gt;0)),ROWS(G$4:G1073))))</f>
        <v/>
      </c>
      <c r="H1073" s="8" t="str">
        <f t="shared" si="75"/>
        <v/>
      </c>
      <c r="I1073" s="8" t="str">
        <f t="shared" si="76"/>
        <v/>
      </c>
      <c r="J1073" s="9"/>
      <c r="K1073" s="9"/>
      <c r="L1073" s="9"/>
      <c r="M1073" s="9"/>
      <c r="N1073" s="9"/>
      <c r="O1073" t="str" cm="1">
        <f t="array" ref="O1073">IF(ROWS(O$4:O1073)&gt;COUNTIFS($A$4:$A$10001,"&lt;&gt;",$C$4:$C$10001,"=0"),"",INDEX($A$4:$A$10001,_xlfn.AGGREGATE(15,6,(ROW($A$4:$A$10001)-ROW($A$4)+1)/(($A$4:$A$10001&lt;&gt;"")*($C$4:$C$10001=0)),ROWS(O$4:O1073))))</f>
        <v/>
      </c>
      <c r="P1073" t="str" cm="1">
        <f t="array" ref="P1073">IF(ROWS(P$4:P1073)&gt;COUNTIFS($B$4:$B$10001,"&lt;&gt;",$C$4:$C$10001,"=0"),"",INDEX($B$4:$B$10001,_xlfn.AGGREGATE(15,6,(ROW($B$4:$B$10001)-ROW($B$4)+1)/(($B$4:$B$10001&lt;&gt;"")*($C$4:$C$10001=0)),ROWS(P$4:P1073))))</f>
        <v/>
      </c>
      <c r="Q1073" s="10" t="str">
        <f t="shared" si="73"/>
        <v/>
      </c>
      <c r="R1073" s="10" t="str">
        <f t="shared" si="74"/>
        <v/>
      </c>
    </row>
    <row r="1074" spans="5:18" x14ac:dyDescent="0.2">
      <c r="E1074" t="str" cm="1">
        <f t="array" ref="E1074">IF(ROWS(E$4:E1074)&gt;COUNTIFS($A$4:$A$10001,"&lt;&gt;",$C$4:$C$10001,"&gt;0"),"",INDEX($A$4:$A$10001,_xlfn.AGGREGATE(15,6,(ROW($A$4:$A$10001)-ROW($A$4)+1)/(($A$4:$A$10001&lt;&gt;"")*($C$4:$C$10001&gt;0)),ROWS(E$4:E1074))))</f>
        <v/>
      </c>
      <c r="F1074" t="str" cm="1">
        <f t="array" ref="F1074">IF(ROWS(F$4:F1074)&gt;COUNTIFS($B$4:$B$10001,"&lt;&gt;",$C$4:$C$10001,"&gt;0"),"",INDEX($B$4:$B$10001,_xlfn.AGGREGATE(15,6,(ROW($B$4:$B$10001)-ROW($B$4)+1)/(($B$4:$B$10001&lt;&gt;"")*($C$4:$C$10001&gt;0)),ROWS(F$4:F1074))))</f>
        <v/>
      </c>
      <c r="G1074" t="str" cm="1">
        <f t="array" ref="G1074">IF(ROWS(G$4:G1074)&gt;COUNTIFS($C$4:$C$10001,"&lt;&gt;",$C$4:$C$10001,"&gt;0"),"",INDEX($C$4:$C$10001,_xlfn.AGGREGATE(15,6,(ROW($C$4:$C$10001)-ROW($C$4)+1)/(($C$4:$C$10001&lt;&gt;"")*($C$4:$C$10001&gt;0)),ROWS(G$4:G1074))))</f>
        <v/>
      </c>
      <c r="H1074" s="8" t="str">
        <f t="shared" si="75"/>
        <v/>
      </c>
      <c r="I1074" s="8" t="str">
        <f t="shared" si="76"/>
        <v/>
      </c>
      <c r="J1074" s="9"/>
      <c r="K1074" s="9"/>
      <c r="L1074" s="9"/>
      <c r="M1074" s="9"/>
      <c r="N1074" s="9"/>
      <c r="O1074" t="str" cm="1">
        <f t="array" ref="O1074">IF(ROWS(O$4:O1074)&gt;COUNTIFS($A$4:$A$10001,"&lt;&gt;",$C$4:$C$10001,"=0"),"",INDEX($A$4:$A$10001,_xlfn.AGGREGATE(15,6,(ROW($A$4:$A$10001)-ROW($A$4)+1)/(($A$4:$A$10001&lt;&gt;"")*($C$4:$C$10001=0)),ROWS(O$4:O1074))))</f>
        <v/>
      </c>
      <c r="P1074" t="str" cm="1">
        <f t="array" ref="P1074">IF(ROWS(P$4:P1074)&gt;COUNTIFS($B$4:$B$10001,"&lt;&gt;",$C$4:$C$10001,"=0"),"",INDEX($B$4:$B$10001,_xlfn.AGGREGATE(15,6,(ROW($B$4:$B$10001)-ROW($B$4)+1)/(($B$4:$B$10001&lt;&gt;"")*($C$4:$C$10001=0)),ROWS(P$4:P1074))))</f>
        <v/>
      </c>
      <c r="Q1074" s="10" t="str">
        <f t="shared" si="73"/>
        <v/>
      </c>
      <c r="R1074" s="10" t="str">
        <f t="shared" si="74"/>
        <v/>
      </c>
    </row>
    <row r="1075" spans="5:18" x14ac:dyDescent="0.2">
      <c r="E1075" t="str" cm="1">
        <f t="array" ref="E1075">IF(ROWS(E$4:E1075)&gt;COUNTIFS($A$4:$A$10001,"&lt;&gt;",$C$4:$C$10001,"&gt;0"),"",INDEX($A$4:$A$10001,_xlfn.AGGREGATE(15,6,(ROW($A$4:$A$10001)-ROW($A$4)+1)/(($A$4:$A$10001&lt;&gt;"")*($C$4:$C$10001&gt;0)),ROWS(E$4:E1075))))</f>
        <v/>
      </c>
      <c r="F1075" t="str" cm="1">
        <f t="array" ref="F1075">IF(ROWS(F$4:F1075)&gt;COUNTIFS($B$4:$B$10001,"&lt;&gt;",$C$4:$C$10001,"&gt;0"),"",INDEX($B$4:$B$10001,_xlfn.AGGREGATE(15,6,(ROW($B$4:$B$10001)-ROW($B$4)+1)/(($B$4:$B$10001&lt;&gt;"")*($C$4:$C$10001&gt;0)),ROWS(F$4:F1075))))</f>
        <v/>
      </c>
      <c r="G1075" t="str" cm="1">
        <f t="array" ref="G1075">IF(ROWS(G$4:G1075)&gt;COUNTIFS($C$4:$C$10001,"&lt;&gt;",$C$4:$C$10001,"&gt;0"),"",INDEX($C$4:$C$10001,_xlfn.AGGREGATE(15,6,(ROW($C$4:$C$10001)-ROW($C$4)+1)/(($C$4:$C$10001&lt;&gt;"")*($C$4:$C$10001&gt;0)),ROWS(G$4:G1075))))</f>
        <v/>
      </c>
      <c r="H1075" s="8" t="str">
        <f t="shared" si="75"/>
        <v/>
      </c>
      <c r="I1075" s="8" t="str">
        <f t="shared" si="76"/>
        <v/>
      </c>
      <c r="J1075" s="9"/>
      <c r="K1075" s="9"/>
      <c r="L1075" s="9"/>
      <c r="M1075" s="9"/>
      <c r="N1075" s="9"/>
      <c r="O1075" t="str" cm="1">
        <f t="array" ref="O1075">IF(ROWS(O$4:O1075)&gt;COUNTIFS($A$4:$A$10001,"&lt;&gt;",$C$4:$C$10001,"=0"),"",INDEX($A$4:$A$10001,_xlfn.AGGREGATE(15,6,(ROW($A$4:$A$10001)-ROW($A$4)+1)/(($A$4:$A$10001&lt;&gt;"")*($C$4:$C$10001=0)),ROWS(O$4:O1075))))</f>
        <v/>
      </c>
      <c r="P1075" t="str" cm="1">
        <f t="array" ref="P1075">IF(ROWS(P$4:P1075)&gt;COUNTIFS($B$4:$B$10001,"&lt;&gt;",$C$4:$C$10001,"=0"),"",INDEX($B$4:$B$10001,_xlfn.AGGREGATE(15,6,(ROW($B$4:$B$10001)-ROW($B$4)+1)/(($B$4:$B$10001&lt;&gt;"")*($C$4:$C$10001=0)),ROWS(P$4:P1075))))</f>
        <v/>
      </c>
      <c r="Q1075" s="10" t="str">
        <f t="shared" si="73"/>
        <v/>
      </c>
      <c r="R1075" s="10" t="str">
        <f t="shared" si="74"/>
        <v/>
      </c>
    </row>
    <row r="1076" spans="5:18" x14ac:dyDescent="0.2">
      <c r="E1076" t="str" cm="1">
        <f t="array" ref="E1076">IF(ROWS(E$4:E1076)&gt;COUNTIFS($A$4:$A$10001,"&lt;&gt;",$C$4:$C$10001,"&gt;0"),"",INDEX($A$4:$A$10001,_xlfn.AGGREGATE(15,6,(ROW($A$4:$A$10001)-ROW($A$4)+1)/(($A$4:$A$10001&lt;&gt;"")*($C$4:$C$10001&gt;0)),ROWS(E$4:E1076))))</f>
        <v/>
      </c>
      <c r="F1076" t="str" cm="1">
        <f t="array" ref="F1076">IF(ROWS(F$4:F1076)&gt;COUNTIFS($B$4:$B$10001,"&lt;&gt;",$C$4:$C$10001,"&gt;0"),"",INDEX($B$4:$B$10001,_xlfn.AGGREGATE(15,6,(ROW($B$4:$B$10001)-ROW($B$4)+1)/(($B$4:$B$10001&lt;&gt;"")*($C$4:$C$10001&gt;0)),ROWS(F$4:F1076))))</f>
        <v/>
      </c>
      <c r="G1076" t="str" cm="1">
        <f t="array" ref="G1076">IF(ROWS(G$4:G1076)&gt;COUNTIFS($C$4:$C$10001,"&lt;&gt;",$C$4:$C$10001,"&gt;0"),"",INDEX($C$4:$C$10001,_xlfn.AGGREGATE(15,6,(ROW($C$4:$C$10001)-ROW($C$4)+1)/(($C$4:$C$10001&lt;&gt;"")*($C$4:$C$10001&gt;0)),ROWS(G$4:G1076))))</f>
        <v/>
      </c>
      <c r="H1076" s="8" t="str">
        <f t="shared" si="75"/>
        <v/>
      </c>
      <c r="I1076" s="8" t="str">
        <f t="shared" si="76"/>
        <v/>
      </c>
      <c r="J1076" s="9"/>
      <c r="K1076" s="9"/>
      <c r="L1076" s="9"/>
      <c r="M1076" s="9"/>
      <c r="N1076" s="9"/>
      <c r="O1076" t="str" cm="1">
        <f t="array" ref="O1076">IF(ROWS(O$4:O1076)&gt;COUNTIFS($A$4:$A$10001,"&lt;&gt;",$C$4:$C$10001,"=0"),"",INDEX($A$4:$A$10001,_xlfn.AGGREGATE(15,6,(ROW($A$4:$A$10001)-ROW($A$4)+1)/(($A$4:$A$10001&lt;&gt;"")*($C$4:$C$10001=0)),ROWS(O$4:O1076))))</f>
        <v/>
      </c>
      <c r="P1076" t="str" cm="1">
        <f t="array" ref="P1076">IF(ROWS(P$4:P1076)&gt;COUNTIFS($B$4:$B$10001,"&lt;&gt;",$C$4:$C$10001,"=0"),"",INDEX($B$4:$B$10001,_xlfn.AGGREGATE(15,6,(ROW($B$4:$B$10001)-ROW($B$4)+1)/(($B$4:$B$10001&lt;&gt;"")*($C$4:$C$10001=0)),ROWS(P$4:P1076))))</f>
        <v/>
      </c>
      <c r="Q1076" s="10" t="str">
        <f t="shared" si="73"/>
        <v/>
      </c>
      <c r="R1076" s="10" t="str">
        <f t="shared" si="74"/>
        <v/>
      </c>
    </row>
    <row r="1077" spans="5:18" x14ac:dyDescent="0.2">
      <c r="E1077" t="str" cm="1">
        <f t="array" ref="E1077">IF(ROWS(E$4:E1077)&gt;COUNTIFS($A$4:$A$10001,"&lt;&gt;",$C$4:$C$10001,"&gt;0"),"",INDEX($A$4:$A$10001,_xlfn.AGGREGATE(15,6,(ROW($A$4:$A$10001)-ROW($A$4)+1)/(($A$4:$A$10001&lt;&gt;"")*($C$4:$C$10001&gt;0)),ROWS(E$4:E1077))))</f>
        <v/>
      </c>
      <c r="F1077" t="str" cm="1">
        <f t="array" ref="F1077">IF(ROWS(F$4:F1077)&gt;COUNTIFS($B$4:$B$10001,"&lt;&gt;",$C$4:$C$10001,"&gt;0"),"",INDEX($B$4:$B$10001,_xlfn.AGGREGATE(15,6,(ROW($B$4:$B$10001)-ROW($B$4)+1)/(($B$4:$B$10001&lt;&gt;"")*($C$4:$C$10001&gt;0)),ROWS(F$4:F1077))))</f>
        <v/>
      </c>
      <c r="G1077" t="str" cm="1">
        <f t="array" ref="G1077">IF(ROWS(G$4:G1077)&gt;COUNTIFS($C$4:$C$10001,"&lt;&gt;",$C$4:$C$10001,"&gt;0"),"",INDEX($C$4:$C$10001,_xlfn.AGGREGATE(15,6,(ROW($C$4:$C$10001)-ROW($C$4)+1)/(($C$4:$C$10001&lt;&gt;"")*($C$4:$C$10001&gt;0)),ROWS(G$4:G1077))))</f>
        <v/>
      </c>
      <c r="H1077" s="8" t="str">
        <f t="shared" si="75"/>
        <v/>
      </c>
      <c r="I1077" s="8" t="str">
        <f t="shared" si="76"/>
        <v/>
      </c>
      <c r="J1077" s="9"/>
      <c r="K1077" s="9"/>
      <c r="L1077" s="9"/>
      <c r="M1077" s="9"/>
      <c r="N1077" s="9"/>
      <c r="O1077" t="str" cm="1">
        <f t="array" ref="O1077">IF(ROWS(O$4:O1077)&gt;COUNTIFS($A$4:$A$10001,"&lt;&gt;",$C$4:$C$10001,"=0"),"",INDEX($A$4:$A$10001,_xlfn.AGGREGATE(15,6,(ROW($A$4:$A$10001)-ROW($A$4)+1)/(($A$4:$A$10001&lt;&gt;"")*($C$4:$C$10001=0)),ROWS(O$4:O1077))))</f>
        <v/>
      </c>
      <c r="P1077" t="str" cm="1">
        <f t="array" ref="P1077">IF(ROWS(P$4:P1077)&gt;COUNTIFS($B$4:$B$10001,"&lt;&gt;",$C$4:$C$10001,"=0"),"",INDEX($B$4:$B$10001,_xlfn.AGGREGATE(15,6,(ROW($B$4:$B$10001)-ROW($B$4)+1)/(($B$4:$B$10001&lt;&gt;"")*($C$4:$C$10001=0)),ROWS(P$4:P1077))))</f>
        <v/>
      </c>
      <c r="Q1077" s="10" t="str">
        <f t="shared" si="73"/>
        <v/>
      </c>
      <c r="R1077" s="10" t="str">
        <f t="shared" si="74"/>
        <v/>
      </c>
    </row>
    <row r="1078" spans="5:18" x14ac:dyDescent="0.2">
      <c r="E1078" t="str" cm="1">
        <f t="array" ref="E1078">IF(ROWS(E$4:E1078)&gt;COUNTIFS($A$4:$A$10001,"&lt;&gt;",$C$4:$C$10001,"&gt;0"),"",INDEX($A$4:$A$10001,_xlfn.AGGREGATE(15,6,(ROW($A$4:$A$10001)-ROW($A$4)+1)/(($A$4:$A$10001&lt;&gt;"")*($C$4:$C$10001&gt;0)),ROWS(E$4:E1078))))</f>
        <v/>
      </c>
      <c r="F1078" t="str" cm="1">
        <f t="array" ref="F1078">IF(ROWS(F$4:F1078)&gt;COUNTIFS($B$4:$B$10001,"&lt;&gt;",$C$4:$C$10001,"&gt;0"),"",INDEX($B$4:$B$10001,_xlfn.AGGREGATE(15,6,(ROW($B$4:$B$10001)-ROW($B$4)+1)/(($B$4:$B$10001&lt;&gt;"")*($C$4:$C$10001&gt;0)),ROWS(F$4:F1078))))</f>
        <v/>
      </c>
      <c r="G1078" t="str" cm="1">
        <f t="array" ref="G1078">IF(ROWS(G$4:G1078)&gt;COUNTIFS($C$4:$C$10001,"&lt;&gt;",$C$4:$C$10001,"&gt;0"),"",INDEX($C$4:$C$10001,_xlfn.AGGREGATE(15,6,(ROW($C$4:$C$10001)-ROW($C$4)+1)/(($C$4:$C$10001&lt;&gt;"")*($C$4:$C$10001&gt;0)),ROWS(G$4:G1078))))</f>
        <v/>
      </c>
      <c r="H1078" s="8" t="str">
        <f t="shared" si="75"/>
        <v/>
      </c>
      <c r="I1078" s="8" t="str">
        <f t="shared" si="76"/>
        <v/>
      </c>
      <c r="J1078" s="9"/>
      <c r="K1078" s="9"/>
      <c r="L1078" s="9"/>
      <c r="M1078" s="9"/>
      <c r="N1078" s="9"/>
      <c r="O1078" t="str" cm="1">
        <f t="array" ref="O1078">IF(ROWS(O$4:O1078)&gt;COUNTIFS($A$4:$A$10001,"&lt;&gt;",$C$4:$C$10001,"=0"),"",INDEX($A$4:$A$10001,_xlfn.AGGREGATE(15,6,(ROW($A$4:$A$10001)-ROW($A$4)+1)/(($A$4:$A$10001&lt;&gt;"")*($C$4:$C$10001=0)),ROWS(O$4:O1078))))</f>
        <v/>
      </c>
      <c r="P1078" t="str" cm="1">
        <f t="array" ref="P1078">IF(ROWS(P$4:P1078)&gt;COUNTIFS($B$4:$B$10001,"&lt;&gt;",$C$4:$C$10001,"=0"),"",INDEX($B$4:$B$10001,_xlfn.AGGREGATE(15,6,(ROW($B$4:$B$10001)-ROW($B$4)+1)/(($B$4:$B$10001&lt;&gt;"")*($C$4:$C$10001=0)),ROWS(P$4:P1078))))</f>
        <v/>
      </c>
      <c r="Q1078" s="10" t="str">
        <f t="shared" si="73"/>
        <v/>
      </c>
      <c r="R1078" s="10" t="str">
        <f t="shared" si="74"/>
        <v/>
      </c>
    </row>
    <row r="1079" spans="5:18" x14ac:dyDescent="0.2">
      <c r="E1079" t="str" cm="1">
        <f t="array" ref="E1079">IF(ROWS(E$4:E1079)&gt;COUNTIFS($A$4:$A$10001,"&lt;&gt;",$C$4:$C$10001,"&gt;0"),"",INDEX($A$4:$A$10001,_xlfn.AGGREGATE(15,6,(ROW($A$4:$A$10001)-ROW($A$4)+1)/(($A$4:$A$10001&lt;&gt;"")*($C$4:$C$10001&gt;0)),ROWS(E$4:E1079))))</f>
        <v/>
      </c>
      <c r="F1079" t="str" cm="1">
        <f t="array" ref="F1079">IF(ROWS(F$4:F1079)&gt;COUNTIFS($B$4:$B$10001,"&lt;&gt;",$C$4:$C$10001,"&gt;0"),"",INDEX($B$4:$B$10001,_xlfn.AGGREGATE(15,6,(ROW($B$4:$B$10001)-ROW($B$4)+1)/(($B$4:$B$10001&lt;&gt;"")*($C$4:$C$10001&gt;0)),ROWS(F$4:F1079))))</f>
        <v/>
      </c>
      <c r="G1079" t="str" cm="1">
        <f t="array" ref="G1079">IF(ROWS(G$4:G1079)&gt;COUNTIFS($C$4:$C$10001,"&lt;&gt;",$C$4:$C$10001,"&gt;0"),"",INDEX($C$4:$C$10001,_xlfn.AGGREGATE(15,6,(ROW($C$4:$C$10001)-ROW($C$4)+1)/(($C$4:$C$10001&lt;&gt;"")*($C$4:$C$10001&gt;0)),ROWS(G$4:G1079))))</f>
        <v/>
      </c>
      <c r="H1079" s="8" t="str">
        <f t="shared" si="75"/>
        <v/>
      </c>
      <c r="I1079" s="8" t="str">
        <f t="shared" si="76"/>
        <v/>
      </c>
      <c r="J1079" s="9"/>
      <c r="K1079" s="9"/>
      <c r="L1079" s="9"/>
      <c r="M1079" s="9"/>
      <c r="N1079" s="9"/>
      <c r="O1079" t="str" cm="1">
        <f t="array" ref="O1079">IF(ROWS(O$4:O1079)&gt;COUNTIFS($A$4:$A$10001,"&lt;&gt;",$C$4:$C$10001,"=0"),"",INDEX($A$4:$A$10001,_xlfn.AGGREGATE(15,6,(ROW($A$4:$A$10001)-ROW($A$4)+1)/(($A$4:$A$10001&lt;&gt;"")*($C$4:$C$10001=0)),ROWS(O$4:O1079))))</f>
        <v/>
      </c>
      <c r="P1079" t="str" cm="1">
        <f t="array" ref="P1079">IF(ROWS(P$4:P1079)&gt;COUNTIFS($B$4:$B$10001,"&lt;&gt;",$C$4:$C$10001,"=0"),"",INDEX($B$4:$B$10001,_xlfn.AGGREGATE(15,6,(ROW($B$4:$B$10001)-ROW($B$4)+1)/(($B$4:$B$10001&lt;&gt;"")*($C$4:$C$10001=0)),ROWS(P$4:P1079))))</f>
        <v/>
      </c>
      <c r="Q1079" s="10" t="str">
        <f t="shared" si="73"/>
        <v/>
      </c>
      <c r="R1079" s="10" t="str">
        <f t="shared" si="74"/>
        <v/>
      </c>
    </row>
    <row r="1080" spans="5:18" x14ac:dyDescent="0.2">
      <c r="E1080" t="str" cm="1">
        <f t="array" ref="E1080">IF(ROWS(E$4:E1080)&gt;COUNTIFS($A$4:$A$10001,"&lt;&gt;",$C$4:$C$10001,"&gt;0"),"",INDEX($A$4:$A$10001,_xlfn.AGGREGATE(15,6,(ROW($A$4:$A$10001)-ROW($A$4)+1)/(($A$4:$A$10001&lt;&gt;"")*($C$4:$C$10001&gt;0)),ROWS(E$4:E1080))))</f>
        <v/>
      </c>
      <c r="F1080" t="str" cm="1">
        <f t="array" ref="F1080">IF(ROWS(F$4:F1080)&gt;COUNTIFS($B$4:$B$10001,"&lt;&gt;",$C$4:$C$10001,"&gt;0"),"",INDEX($B$4:$B$10001,_xlfn.AGGREGATE(15,6,(ROW($B$4:$B$10001)-ROW($B$4)+1)/(($B$4:$B$10001&lt;&gt;"")*($C$4:$C$10001&gt;0)),ROWS(F$4:F1080))))</f>
        <v/>
      </c>
      <c r="G1080" t="str" cm="1">
        <f t="array" ref="G1080">IF(ROWS(G$4:G1080)&gt;COUNTIFS($C$4:$C$10001,"&lt;&gt;",$C$4:$C$10001,"&gt;0"),"",INDEX($C$4:$C$10001,_xlfn.AGGREGATE(15,6,(ROW($C$4:$C$10001)-ROW($C$4)+1)/(($C$4:$C$10001&lt;&gt;"")*($C$4:$C$10001&gt;0)),ROWS(G$4:G1080))))</f>
        <v/>
      </c>
      <c r="H1080" s="8" t="str">
        <f t="shared" si="75"/>
        <v/>
      </c>
      <c r="I1080" s="8" t="str">
        <f t="shared" si="76"/>
        <v/>
      </c>
      <c r="J1080" s="9"/>
      <c r="K1080" s="9"/>
      <c r="L1080" s="9"/>
      <c r="M1080" s="9"/>
      <c r="N1080" s="9"/>
      <c r="O1080" t="str" cm="1">
        <f t="array" ref="O1080">IF(ROWS(O$4:O1080)&gt;COUNTIFS($A$4:$A$10001,"&lt;&gt;",$C$4:$C$10001,"=0"),"",INDEX($A$4:$A$10001,_xlfn.AGGREGATE(15,6,(ROW($A$4:$A$10001)-ROW($A$4)+1)/(($A$4:$A$10001&lt;&gt;"")*($C$4:$C$10001=0)),ROWS(O$4:O1080))))</f>
        <v/>
      </c>
      <c r="P1080" t="str" cm="1">
        <f t="array" ref="P1080">IF(ROWS(P$4:P1080)&gt;COUNTIFS($B$4:$B$10001,"&lt;&gt;",$C$4:$C$10001,"=0"),"",INDEX($B$4:$B$10001,_xlfn.AGGREGATE(15,6,(ROW($B$4:$B$10001)-ROW($B$4)+1)/(($B$4:$B$10001&lt;&gt;"")*($C$4:$C$10001=0)),ROWS(P$4:P1080))))</f>
        <v/>
      </c>
      <c r="Q1080" s="10" t="str">
        <f t="shared" si="73"/>
        <v/>
      </c>
      <c r="R1080" s="10" t="str">
        <f t="shared" si="74"/>
        <v/>
      </c>
    </row>
    <row r="1081" spans="5:18" x14ac:dyDescent="0.2">
      <c r="E1081" t="str" cm="1">
        <f t="array" ref="E1081">IF(ROWS(E$4:E1081)&gt;COUNTIFS($A$4:$A$10001,"&lt;&gt;",$C$4:$C$10001,"&gt;0"),"",INDEX($A$4:$A$10001,_xlfn.AGGREGATE(15,6,(ROW($A$4:$A$10001)-ROW($A$4)+1)/(($A$4:$A$10001&lt;&gt;"")*($C$4:$C$10001&gt;0)),ROWS(E$4:E1081))))</f>
        <v/>
      </c>
      <c r="F1081" t="str" cm="1">
        <f t="array" ref="F1081">IF(ROWS(F$4:F1081)&gt;COUNTIFS($B$4:$B$10001,"&lt;&gt;",$C$4:$C$10001,"&gt;0"),"",INDEX($B$4:$B$10001,_xlfn.AGGREGATE(15,6,(ROW($B$4:$B$10001)-ROW($B$4)+1)/(($B$4:$B$10001&lt;&gt;"")*($C$4:$C$10001&gt;0)),ROWS(F$4:F1081))))</f>
        <v/>
      </c>
      <c r="G1081" t="str" cm="1">
        <f t="array" ref="G1081">IF(ROWS(G$4:G1081)&gt;COUNTIFS($C$4:$C$10001,"&lt;&gt;",$C$4:$C$10001,"&gt;0"),"",INDEX($C$4:$C$10001,_xlfn.AGGREGATE(15,6,(ROW($C$4:$C$10001)-ROW($C$4)+1)/(($C$4:$C$10001&lt;&gt;"")*($C$4:$C$10001&gt;0)),ROWS(G$4:G1081))))</f>
        <v/>
      </c>
      <c r="H1081" s="8" t="str">
        <f t="shared" si="75"/>
        <v/>
      </c>
      <c r="I1081" s="8" t="str">
        <f t="shared" si="76"/>
        <v/>
      </c>
      <c r="J1081" s="9"/>
      <c r="K1081" s="9"/>
      <c r="L1081" s="9"/>
      <c r="M1081" s="9"/>
      <c r="N1081" s="9"/>
      <c r="O1081" t="str" cm="1">
        <f t="array" ref="O1081">IF(ROWS(O$4:O1081)&gt;COUNTIFS($A$4:$A$10001,"&lt;&gt;",$C$4:$C$10001,"=0"),"",INDEX($A$4:$A$10001,_xlfn.AGGREGATE(15,6,(ROW($A$4:$A$10001)-ROW($A$4)+1)/(($A$4:$A$10001&lt;&gt;"")*($C$4:$C$10001=0)),ROWS(O$4:O1081))))</f>
        <v/>
      </c>
      <c r="P1081" t="str" cm="1">
        <f t="array" ref="P1081">IF(ROWS(P$4:P1081)&gt;COUNTIFS($B$4:$B$10001,"&lt;&gt;",$C$4:$C$10001,"=0"),"",INDEX($B$4:$B$10001,_xlfn.AGGREGATE(15,6,(ROW($B$4:$B$10001)-ROW($B$4)+1)/(($B$4:$B$10001&lt;&gt;"")*($C$4:$C$10001=0)),ROWS(P$4:P1081))))</f>
        <v/>
      </c>
      <c r="Q1081" s="10" t="str">
        <f t="shared" si="73"/>
        <v/>
      </c>
      <c r="R1081" s="10" t="str">
        <f t="shared" si="74"/>
        <v/>
      </c>
    </row>
    <row r="1082" spans="5:18" x14ac:dyDescent="0.2">
      <c r="E1082" t="str" cm="1">
        <f t="array" ref="E1082">IF(ROWS(E$4:E1082)&gt;COUNTIFS($A$4:$A$10001,"&lt;&gt;",$C$4:$C$10001,"&gt;0"),"",INDEX($A$4:$A$10001,_xlfn.AGGREGATE(15,6,(ROW($A$4:$A$10001)-ROW($A$4)+1)/(($A$4:$A$10001&lt;&gt;"")*($C$4:$C$10001&gt;0)),ROWS(E$4:E1082))))</f>
        <v/>
      </c>
      <c r="F1082" t="str" cm="1">
        <f t="array" ref="F1082">IF(ROWS(F$4:F1082)&gt;COUNTIFS($B$4:$B$10001,"&lt;&gt;",$C$4:$C$10001,"&gt;0"),"",INDEX($B$4:$B$10001,_xlfn.AGGREGATE(15,6,(ROW($B$4:$B$10001)-ROW($B$4)+1)/(($B$4:$B$10001&lt;&gt;"")*($C$4:$C$10001&gt;0)),ROWS(F$4:F1082))))</f>
        <v/>
      </c>
      <c r="G1082" t="str" cm="1">
        <f t="array" ref="G1082">IF(ROWS(G$4:G1082)&gt;COUNTIFS($C$4:$C$10001,"&lt;&gt;",$C$4:$C$10001,"&gt;0"),"",INDEX($C$4:$C$10001,_xlfn.AGGREGATE(15,6,(ROW($C$4:$C$10001)-ROW($C$4)+1)/(($C$4:$C$10001&lt;&gt;"")*($C$4:$C$10001&gt;0)),ROWS(G$4:G1082))))</f>
        <v/>
      </c>
      <c r="H1082" s="8" t="str">
        <f t="shared" si="75"/>
        <v/>
      </c>
      <c r="I1082" s="8" t="str">
        <f t="shared" si="76"/>
        <v/>
      </c>
      <c r="J1082" s="9"/>
      <c r="K1082" s="9"/>
      <c r="L1082" s="9"/>
      <c r="M1082" s="9"/>
      <c r="N1082" s="9"/>
      <c r="O1082" t="str" cm="1">
        <f t="array" ref="O1082">IF(ROWS(O$4:O1082)&gt;COUNTIFS($A$4:$A$10001,"&lt;&gt;",$C$4:$C$10001,"=0"),"",INDEX($A$4:$A$10001,_xlfn.AGGREGATE(15,6,(ROW($A$4:$A$10001)-ROW($A$4)+1)/(($A$4:$A$10001&lt;&gt;"")*($C$4:$C$10001=0)),ROWS(O$4:O1082))))</f>
        <v/>
      </c>
      <c r="P1082" t="str" cm="1">
        <f t="array" ref="P1082">IF(ROWS(P$4:P1082)&gt;COUNTIFS($B$4:$B$10001,"&lt;&gt;",$C$4:$C$10001,"=0"),"",INDEX($B$4:$B$10001,_xlfn.AGGREGATE(15,6,(ROW($B$4:$B$10001)-ROW($B$4)+1)/(($B$4:$B$10001&lt;&gt;"")*($C$4:$C$10001=0)),ROWS(P$4:P1082))))</f>
        <v/>
      </c>
      <c r="Q1082" s="10" t="str">
        <f t="shared" si="73"/>
        <v/>
      </c>
      <c r="R1082" s="10" t="str">
        <f t="shared" si="74"/>
        <v/>
      </c>
    </row>
    <row r="1083" spans="5:18" x14ac:dyDescent="0.2">
      <c r="E1083" t="str" cm="1">
        <f t="array" ref="E1083">IF(ROWS(E$4:E1083)&gt;COUNTIFS($A$4:$A$10001,"&lt;&gt;",$C$4:$C$10001,"&gt;0"),"",INDEX($A$4:$A$10001,_xlfn.AGGREGATE(15,6,(ROW($A$4:$A$10001)-ROW($A$4)+1)/(($A$4:$A$10001&lt;&gt;"")*($C$4:$C$10001&gt;0)),ROWS(E$4:E1083))))</f>
        <v/>
      </c>
      <c r="F1083" t="str" cm="1">
        <f t="array" ref="F1083">IF(ROWS(F$4:F1083)&gt;COUNTIFS($B$4:$B$10001,"&lt;&gt;",$C$4:$C$10001,"&gt;0"),"",INDEX($B$4:$B$10001,_xlfn.AGGREGATE(15,6,(ROW($B$4:$B$10001)-ROW($B$4)+1)/(($B$4:$B$10001&lt;&gt;"")*($C$4:$C$10001&gt;0)),ROWS(F$4:F1083))))</f>
        <v/>
      </c>
      <c r="G1083" t="str" cm="1">
        <f t="array" ref="G1083">IF(ROWS(G$4:G1083)&gt;COUNTIFS($C$4:$C$10001,"&lt;&gt;",$C$4:$C$10001,"&gt;0"),"",INDEX($C$4:$C$10001,_xlfn.AGGREGATE(15,6,(ROW($C$4:$C$10001)-ROW($C$4)+1)/(($C$4:$C$10001&lt;&gt;"")*($C$4:$C$10001&gt;0)),ROWS(G$4:G1083))))</f>
        <v/>
      </c>
      <c r="H1083" s="8" t="str">
        <f t="shared" si="75"/>
        <v/>
      </c>
      <c r="I1083" s="8" t="str">
        <f t="shared" si="76"/>
        <v/>
      </c>
      <c r="J1083" s="9"/>
      <c r="K1083" s="9"/>
      <c r="L1083" s="9"/>
      <c r="M1083" s="9"/>
      <c r="N1083" s="9"/>
      <c r="O1083" t="str" cm="1">
        <f t="array" ref="O1083">IF(ROWS(O$4:O1083)&gt;COUNTIFS($A$4:$A$10001,"&lt;&gt;",$C$4:$C$10001,"=0"),"",INDEX($A$4:$A$10001,_xlfn.AGGREGATE(15,6,(ROW($A$4:$A$10001)-ROW($A$4)+1)/(($A$4:$A$10001&lt;&gt;"")*($C$4:$C$10001=0)),ROWS(O$4:O1083))))</f>
        <v/>
      </c>
      <c r="P1083" t="str" cm="1">
        <f t="array" ref="P1083">IF(ROWS(P$4:P1083)&gt;COUNTIFS($B$4:$B$10001,"&lt;&gt;",$C$4:$C$10001,"=0"),"",INDEX($B$4:$B$10001,_xlfn.AGGREGATE(15,6,(ROW($B$4:$B$10001)-ROW($B$4)+1)/(($B$4:$B$10001&lt;&gt;"")*($C$4:$C$10001=0)),ROWS(P$4:P1083))))</f>
        <v/>
      </c>
      <c r="Q1083" s="10" t="str">
        <f t="shared" si="73"/>
        <v/>
      </c>
      <c r="R1083" s="10" t="str">
        <f t="shared" si="74"/>
        <v/>
      </c>
    </row>
    <row r="1084" spans="5:18" x14ac:dyDescent="0.2">
      <c r="E1084" t="str" cm="1">
        <f t="array" ref="E1084">IF(ROWS(E$4:E1084)&gt;COUNTIFS($A$4:$A$10001,"&lt;&gt;",$C$4:$C$10001,"&gt;0"),"",INDEX($A$4:$A$10001,_xlfn.AGGREGATE(15,6,(ROW($A$4:$A$10001)-ROW($A$4)+1)/(($A$4:$A$10001&lt;&gt;"")*($C$4:$C$10001&gt;0)),ROWS(E$4:E1084))))</f>
        <v/>
      </c>
      <c r="F1084" t="str" cm="1">
        <f t="array" ref="F1084">IF(ROWS(F$4:F1084)&gt;COUNTIFS($B$4:$B$10001,"&lt;&gt;",$C$4:$C$10001,"&gt;0"),"",INDEX($B$4:$B$10001,_xlfn.AGGREGATE(15,6,(ROW($B$4:$B$10001)-ROW($B$4)+1)/(($B$4:$B$10001&lt;&gt;"")*($C$4:$C$10001&gt;0)),ROWS(F$4:F1084))))</f>
        <v/>
      </c>
      <c r="G1084" t="str" cm="1">
        <f t="array" ref="G1084">IF(ROWS(G$4:G1084)&gt;COUNTIFS($C$4:$C$10001,"&lt;&gt;",$C$4:$C$10001,"&gt;0"),"",INDEX($C$4:$C$10001,_xlfn.AGGREGATE(15,6,(ROW($C$4:$C$10001)-ROW($C$4)+1)/(($C$4:$C$10001&lt;&gt;"")*($C$4:$C$10001&gt;0)),ROWS(G$4:G1084))))</f>
        <v/>
      </c>
      <c r="H1084" s="8" t="str">
        <f t="shared" si="75"/>
        <v/>
      </c>
      <c r="I1084" s="8" t="str">
        <f t="shared" si="76"/>
        <v/>
      </c>
      <c r="J1084" s="9"/>
      <c r="K1084" s="9"/>
      <c r="L1084" s="9"/>
      <c r="M1084" s="9"/>
      <c r="N1084" s="9"/>
      <c r="O1084" t="str" cm="1">
        <f t="array" ref="O1084">IF(ROWS(O$4:O1084)&gt;COUNTIFS($A$4:$A$10001,"&lt;&gt;",$C$4:$C$10001,"=0"),"",INDEX($A$4:$A$10001,_xlfn.AGGREGATE(15,6,(ROW($A$4:$A$10001)-ROW($A$4)+1)/(($A$4:$A$10001&lt;&gt;"")*($C$4:$C$10001=0)),ROWS(O$4:O1084))))</f>
        <v/>
      </c>
      <c r="P1084" t="str" cm="1">
        <f t="array" ref="P1084">IF(ROWS(P$4:P1084)&gt;COUNTIFS($B$4:$B$10001,"&lt;&gt;",$C$4:$C$10001,"=0"),"",INDEX($B$4:$B$10001,_xlfn.AGGREGATE(15,6,(ROW($B$4:$B$10001)-ROW($B$4)+1)/(($B$4:$B$10001&lt;&gt;"")*($C$4:$C$10001=0)),ROWS(P$4:P1084))))</f>
        <v/>
      </c>
      <c r="Q1084" s="10" t="str">
        <f t="shared" si="73"/>
        <v/>
      </c>
      <c r="R1084" s="10" t="str">
        <f t="shared" si="74"/>
        <v/>
      </c>
    </row>
    <row r="1085" spans="5:18" x14ac:dyDescent="0.2">
      <c r="E1085" t="str" cm="1">
        <f t="array" ref="E1085">IF(ROWS(E$4:E1085)&gt;COUNTIFS($A$4:$A$10001,"&lt;&gt;",$C$4:$C$10001,"&gt;0"),"",INDEX($A$4:$A$10001,_xlfn.AGGREGATE(15,6,(ROW($A$4:$A$10001)-ROW($A$4)+1)/(($A$4:$A$10001&lt;&gt;"")*($C$4:$C$10001&gt;0)),ROWS(E$4:E1085))))</f>
        <v/>
      </c>
      <c r="F1085" t="str" cm="1">
        <f t="array" ref="F1085">IF(ROWS(F$4:F1085)&gt;COUNTIFS($B$4:$B$10001,"&lt;&gt;",$C$4:$C$10001,"&gt;0"),"",INDEX($B$4:$B$10001,_xlfn.AGGREGATE(15,6,(ROW($B$4:$B$10001)-ROW($B$4)+1)/(($B$4:$B$10001&lt;&gt;"")*($C$4:$C$10001&gt;0)),ROWS(F$4:F1085))))</f>
        <v/>
      </c>
      <c r="G1085" t="str" cm="1">
        <f t="array" ref="G1085">IF(ROWS(G$4:G1085)&gt;COUNTIFS($C$4:$C$10001,"&lt;&gt;",$C$4:$C$10001,"&gt;0"),"",INDEX($C$4:$C$10001,_xlfn.AGGREGATE(15,6,(ROW($C$4:$C$10001)-ROW($C$4)+1)/(($C$4:$C$10001&lt;&gt;"")*($C$4:$C$10001&gt;0)),ROWS(G$4:G1085))))</f>
        <v/>
      </c>
      <c r="H1085" s="8" t="str">
        <f t="shared" si="75"/>
        <v/>
      </c>
      <c r="I1085" s="8" t="str">
        <f t="shared" si="76"/>
        <v/>
      </c>
      <c r="J1085" s="9"/>
      <c r="K1085" s="9"/>
      <c r="L1085" s="9"/>
      <c r="M1085" s="9"/>
      <c r="N1085" s="9"/>
      <c r="O1085" t="str" cm="1">
        <f t="array" ref="O1085">IF(ROWS(O$4:O1085)&gt;COUNTIFS($A$4:$A$10001,"&lt;&gt;",$C$4:$C$10001,"=0"),"",INDEX($A$4:$A$10001,_xlfn.AGGREGATE(15,6,(ROW($A$4:$A$10001)-ROW($A$4)+1)/(($A$4:$A$10001&lt;&gt;"")*($C$4:$C$10001=0)),ROWS(O$4:O1085))))</f>
        <v/>
      </c>
      <c r="P1085" t="str" cm="1">
        <f t="array" ref="P1085">IF(ROWS(P$4:P1085)&gt;COUNTIFS($B$4:$B$10001,"&lt;&gt;",$C$4:$C$10001,"=0"),"",INDEX($B$4:$B$10001,_xlfn.AGGREGATE(15,6,(ROW($B$4:$B$10001)-ROW($B$4)+1)/(($B$4:$B$10001&lt;&gt;"")*($C$4:$C$10001=0)),ROWS(P$4:P1085))))</f>
        <v/>
      </c>
      <c r="Q1085" s="10" t="str">
        <f t="shared" si="73"/>
        <v/>
      </c>
      <c r="R1085" s="10" t="str">
        <f t="shared" si="74"/>
        <v/>
      </c>
    </row>
    <row r="1086" spans="5:18" x14ac:dyDescent="0.2">
      <c r="E1086" t="str" cm="1">
        <f t="array" ref="E1086">IF(ROWS(E$4:E1086)&gt;COUNTIFS($A$4:$A$10001,"&lt;&gt;",$C$4:$C$10001,"&gt;0"),"",INDEX($A$4:$A$10001,_xlfn.AGGREGATE(15,6,(ROW($A$4:$A$10001)-ROW($A$4)+1)/(($A$4:$A$10001&lt;&gt;"")*($C$4:$C$10001&gt;0)),ROWS(E$4:E1086))))</f>
        <v/>
      </c>
      <c r="F1086" t="str" cm="1">
        <f t="array" ref="F1086">IF(ROWS(F$4:F1086)&gt;COUNTIFS($B$4:$B$10001,"&lt;&gt;",$C$4:$C$10001,"&gt;0"),"",INDEX($B$4:$B$10001,_xlfn.AGGREGATE(15,6,(ROW($B$4:$B$10001)-ROW($B$4)+1)/(($B$4:$B$10001&lt;&gt;"")*($C$4:$C$10001&gt;0)),ROWS(F$4:F1086))))</f>
        <v/>
      </c>
      <c r="G1086" t="str" cm="1">
        <f t="array" ref="G1086">IF(ROWS(G$4:G1086)&gt;COUNTIFS($C$4:$C$10001,"&lt;&gt;",$C$4:$C$10001,"&gt;0"),"",INDEX($C$4:$C$10001,_xlfn.AGGREGATE(15,6,(ROW($C$4:$C$10001)-ROW($C$4)+1)/(($C$4:$C$10001&lt;&gt;"")*($C$4:$C$10001&gt;0)),ROWS(G$4:G1086))))</f>
        <v/>
      </c>
      <c r="H1086" s="8" t="str">
        <f t="shared" si="75"/>
        <v/>
      </c>
      <c r="I1086" s="8" t="str">
        <f t="shared" si="76"/>
        <v/>
      </c>
      <c r="J1086" s="9"/>
      <c r="K1086" s="9"/>
      <c r="L1086" s="9"/>
      <c r="M1086" s="9"/>
      <c r="N1086" s="9"/>
      <c r="O1086" t="str" cm="1">
        <f t="array" ref="O1086">IF(ROWS(O$4:O1086)&gt;COUNTIFS($A$4:$A$10001,"&lt;&gt;",$C$4:$C$10001,"=0"),"",INDEX($A$4:$A$10001,_xlfn.AGGREGATE(15,6,(ROW($A$4:$A$10001)-ROW($A$4)+1)/(($A$4:$A$10001&lt;&gt;"")*($C$4:$C$10001=0)),ROWS(O$4:O1086))))</f>
        <v/>
      </c>
      <c r="P1086" t="str" cm="1">
        <f t="array" ref="P1086">IF(ROWS(P$4:P1086)&gt;COUNTIFS($B$4:$B$10001,"&lt;&gt;",$C$4:$C$10001,"=0"),"",INDEX($B$4:$B$10001,_xlfn.AGGREGATE(15,6,(ROW($B$4:$B$10001)-ROW($B$4)+1)/(($B$4:$B$10001&lt;&gt;"")*($C$4:$C$10001=0)),ROWS(P$4:P1086))))</f>
        <v/>
      </c>
      <c r="Q1086" s="10" t="str">
        <f t="shared" si="73"/>
        <v/>
      </c>
      <c r="R1086" s="10" t="str">
        <f t="shared" si="74"/>
        <v/>
      </c>
    </row>
    <row r="1087" spans="5:18" x14ac:dyDescent="0.2">
      <c r="E1087" t="str" cm="1">
        <f t="array" ref="E1087">IF(ROWS(E$4:E1087)&gt;COUNTIFS($A$4:$A$10001,"&lt;&gt;",$C$4:$C$10001,"&gt;0"),"",INDEX($A$4:$A$10001,_xlfn.AGGREGATE(15,6,(ROW($A$4:$A$10001)-ROW($A$4)+1)/(($A$4:$A$10001&lt;&gt;"")*($C$4:$C$10001&gt;0)),ROWS(E$4:E1087))))</f>
        <v/>
      </c>
      <c r="F1087" t="str" cm="1">
        <f t="array" ref="F1087">IF(ROWS(F$4:F1087)&gt;COUNTIFS($B$4:$B$10001,"&lt;&gt;",$C$4:$C$10001,"&gt;0"),"",INDEX($B$4:$B$10001,_xlfn.AGGREGATE(15,6,(ROW($B$4:$B$10001)-ROW($B$4)+1)/(($B$4:$B$10001&lt;&gt;"")*($C$4:$C$10001&gt;0)),ROWS(F$4:F1087))))</f>
        <v/>
      </c>
      <c r="G1087" t="str" cm="1">
        <f t="array" ref="G1087">IF(ROWS(G$4:G1087)&gt;COUNTIFS($C$4:$C$10001,"&lt;&gt;",$C$4:$C$10001,"&gt;0"),"",INDEX($C$4:$C$10001,_xlfn.AGGREGATE(15,6,(ROW($C$4:$C$10001)-ROW($C$4)+1)/(($C$4:$C$10001&lt;&gt;"")*($C$4:$C$10001&gt;0)),ROWS(G$4:G1087))))</f>
        <v/>
      </c>
      <c r="H1087" s="8" t="str">
        <f t="shared" si="75"/>
        <v/>
      </c>
      <c r="I1087" s="8" t="str">
        <f t="shared" si="76"/>
        <v/>
      </c>
      <c r="J1087" s="9"/>
      <c r="K1087" s="9"/>
      <c r="L1087" s="9"/>
      <c r="M1087" s="9"/>
      <c r="N1087" s="9"/>
      <c r="O1087" t="str" cm="1">
        <f t="array" ref="O1087">IF(ROWS(O$4:O1087)&gt;COUNTIFS($A$4:$A$10001,"&lt;&gt;",$C$4:$C$10001,"=0"),"",INDEX($A$4:$A$10001,_xlfn.AGGREGATE(15,6,(ROW($A$4:$A$10001)-ROW($A$4)+1)/(($A$4:$A$10001&lt;&gt;"")*($C$4:$C$10001=0)),ROWS(O$4:O1087))))</f>
        <v/>
      </c>
      <c r="P1087" t="str" cm="1">
        <f t="array" ref="P1087">IF(ROWS(P$4:P1087)&gt;COUNTIFS($B$4:$B$10001,"&lt;&gt;",$C$4:$C$10001,"=0"),"",INDEX($B$4:$B$10001,_xlfn.AGGREGATE(15,6,(ROW($B$4:$B$10001)-ROW($B$4)+1)/(($B$4:$B$10001&lt;&gt;"")*($C$4:$C$10001=0)),ROWS(P$4:P1087))))</f>
        <v/>
      </c>
      <c r="Q1087" s="10" t="str">
        <f t="shared" si="73"/>
        <v/>
      </c>
      <c r="R1087" s="10" t="str">
        <f t="shared" si="74"/>
        <v/>
      </c>
    </row>
    <row r="1088" spans="5:18" x14ac:dyDescent="0.2">
      <c r="E1088" t="str" cm="1">
        <f t="array" ref="E1088">IF(ROWS(E$4:E1088)&gt;COUNTIFS($A$4:$A$10001,"&lt;&gt;",$C$4:$C$10001,"&gt;0"),"",INDEX($A$4:$A$10001,_xlfn.AGGREGATE(15,6,(ROW($A$4:$A$10001)-ROW($A$4)+1)/(($A$4:$A$10001&lt;&gt;"")*($C$4:$C$10001&gt;0)),ROWS(E$4:E1088))))</f>
        <v/>
      </c>
      <c r="F1088" t="str" cm="1">
        <f t="array" ref="F1088">IF(ROWS(F$4:F1088)&gt;COUNTIFS($B$4:$B$10001,"&lt;&gt;",$C$4:$C$10001,"&gt;0"),"",INDEX($B$4:$B$10001,_xlfn.AGGREGATE(15,6,(ROW($B$4:$B$10001)-ROW($B$4)+1)/(($B$4:$B$10001&lt;&gt;"")*($C$4:$C$10001&gt;0)),ROWS(F$4:F1088))))</f>
        <v/>
      </c>
      <c r="G1088" t="str" cm="1">
        <f t="array" ref="G1088">IF(ROWS(G$4:G1088)&gt;COUNTIFS($C$4:$C$10001,"&lt;&gt;",$C$4:$C$10001,"&gt;0"),"",INDEX($C$4:$C$10001,_xlfn.AGGREGATE(15,6,(ROW($C$4:$C$10001)-ROW($C$4)+1)/(($C$4:$C$10001&lt;&gt;"")*($C$4:$C$10001&gt;0)),ROWS(G$4:G1088))))</f>
        <v/>
      </c>
      <c r="H1088" s="8" t="str">
        <f t="shared" si="75"/>
        <v/>
      </c>
      <c r="I1088" s="8" t="str">
        <f t="shared" si="76"/>
        <v/>
      </c>
      <c r="J1088" s="9"/>
      <c r="K1088" s="9"/>
      <c r="L1088" s="9"/>
      <c r="M1088" s="9"/>
      <c r="N1088" s="9"/>
      <c r="O1088" t="str" cm="1">
        <f t="array" ref="O1088">IF(ROWS(O$4:O1088)&gt;COUNTIFS($A$4:$A$10001,"&lt;&gt;",$C$4:$C$10001,"=0"),"",INDEX($A$4:$A$10001,_xlfn.AGGREGATE(15,6,(ROW($A$4:$A$10001)-ROW($A$4)+1)/(($A$4:$A$10001&lt;&gt;"")*($C$4:$C$10001=0)),ROWS(O$4:O1088))))</f>
        <v/>
      </c>
      <c r="P1088" t="str" cm="1">
        <f t="array" ref="P1088">IF(ROWS(P$4:P1088)&gt;COUNTIFS($B$4:$B$10001,"&lt;&gt;",$C$4:$C$10001,"=0"),"",INDEX($B$4:$B$10001,_xlfn.AGGREGATE(15,6,(ROW($B$4:$B$10001)-ROW($B$4)+1)/(($B$4:$B$10001&lt;&gt;"")*($C$4:$C$10001=0)),ROWS(P$4:P1088))))</f>
        <v/>
      </c>
      <c r="Q1088" s="10" t="str">
        <f t="shared" si="73"/>
        <v/>
      </c>
      <c r="R1088" s="10" t="str">
        <f t="shared" si="74"/>
        <v/>
      </c>
    </row>
    <row r="1089" spans="5:18" x14ac:dyDescent="0.2">
      <c r="E1089" t="str" cm="1">
        <f t="array" ref="E1089">IF(ROWS(E$4:E1089)&gt;COUNTIFS($A$4:$A$10001,"&lt;&gt;",$C$4:$C$10001,"&gt;0"),"",INDEX($A$4:$A$10001,_xlfn.AGGREGATE(15,6,(ROW($A$4:$A$10001)-ROW($A$4)+1)/(($A$4:$A$10001&lt;&gt;"")*($C$4:$C$10001&gt;0)),ROWS(E$4:E1089))))</f>
        <v/>
      </c>
      <c r="F1089" t="str" cm="1">
        <f t="array" ref="F1089">IF(ROWS(F$4:F1089)&gt;COUNTIFS($B$4:$B$10001,"&lt;&gt;",$C$4:$C$10001,"&gt;0"),"",INDEX($B$4:$B$10001,_xlfn.AGGREGATE(15,6,(ROW($B$4:$B$10001)-ROW($B$4)+1)/(($B$4:$B$10001&lt;&gt;"")*($C$4:$C$10001&gt;0)),ROWS(F$4:F1089))))</f>
        <v/>
      </c>
      <c r="G1089" t="str" cm="1">
        <f t="array" ref="G1089">IF(ROWS(G$4:G1089)&gt;COUNTIFS($C$4:$C$10001,"&lt;&gt;",$C$4:$C$10001,"&gt;0"),"",INDEX($C$4:$C$10001,_xlfn.AGGREGATE(15,6,(ROW($C$4:$C$10001)-ROW($C$4)+1)/(($C$4:$C$10001&lt;&gt;"")*($C$4:$C$10001&gt;0)),ROWS(G$4:G1089))))</f>
        <v/>
      </c>
      <c r="H1089" s="8" t="str">
        <f t="shared" si="75"/>
        <v/>
      </c>
      <c r="I1089" s="8" t="str">
        <f t="shared" si="76"/>
        <v/>
      </c>
      <c r="J1089" s="9"/>
      <c r="K1089" s="9"/>
      <c r="L1089" s="9"/>
      <c r="M1089" s="9"/>
      <c r="N1089" s="9"/>
      <c r="O1089" t="str" cm="1">
        <f t="array" ref="O1089">IF(ROWS(O$4:O1089)&gt;COUNTIFS($A$4:$A$10001,"&lt;&gt;",$C$4:$C$10001,"=0"),"",INDEX($A$4:$A$10001,_xlfn.AGGREGATE(15,6,(ROW($A$4:$A$10001)-ROW($A$4)+1)/(($A$4:$A$10001&lt;&gt;"")*($C$4:$C$10001=0)),ROWS(O$4:O1089))))</f>
        <v/>
      </c>
      <c r="P1089" t="str" cm="1">
        <f t="array" ref="P1089">IF(ROWS(P$4:P1089)&gt;COUNTIFS($B$4:$B$10001,"&lt;&gt;",$C$4:$C$10001,"=0"),"",INDEX($B$4:$B$10001,_xlfn.AGGREGATE(15,6,(ROW($B$4:$B$10001)-ROW($B$4)+1)/(($B$4:$B$10001&lt;&gt;"")*($C$4:$C$10001=0)),ROWS(P$4:P1089))))</f>
        <v/>
      </c>
      <c r="Q1089" s="10" t="str">
        <f t="shared" si="73"/>
        <v/>
      </c>
      <c r="R1089" s="10" t="str">
        <f t="shared" si="74"/>
        <v/>
      </c>
    </row>
    <row r="1090" spans="5:18" x14ac:dyDescent="0.2">
      <c r="E1090" t="str" cm="1">
        <f t="array" ref="E1090">IF(ROWS(E$4:E1090)&gt;COUNTIFS($A$4:$A$10001,"&lt;&gt;",$C$4:$C$10001,"&gt;0"),"",INDEX($A$4:$A$10001,_xlfn.AGGREGATE(15,6,(ROW($A$4:$A$10001)-ROW($A$4)+1)/(($A$4:$A$10001&lt;&gt;"")*($C$4:$C$10001&gt;0)),ROWS(E$4:E1090))))</f>
        <v/>
      </c>
      <c r="F1090" t="str" cm="1">
        <f t="array" ref="F1090">IF(ROWS(F$4:F1090)&gt;COUNTIFS($B$4:$B$10001,"&lt;&gt;",$C$4:$C$10001,"&gt;0"),"",INDEX($B$4:$B$10001,_xlfn.AGGREGATE(15,6,(ROW($B$4:$B$10001)-ROW($B$4)+1)/(($B$4:$B$10001&lt;&gt;"")*($C$4:$C$10001&gt;0)),ROWS(F$4:F1090))))</f>
        <v/>
      </c>
      <c r="G1090" t="str" cm="1">
        <f t="array" ref="G1090">IF(ROWS(G$4:G1090)&gt;COUNTIFS($C$4:$C$10001,"&lt;&gt;",$C$4:$C$10001,"&gt;0"),"",INDEX($C$4:$C$10001,_xlfn.AGGREGATE(15,6,(ROW($C$4:$C$10001)-ROW($C$4)+1)/(($C$4:$C$10001&lt;&gt;"")*($C$4:$C$10001&gt;0)),ROWS(G$4:G1090))))</f>
        <v/>
      </c>
      <c r="H1090" s="8" t="str">
        <f t="shared" si="75"/>
        <v/>
      </c>
      <c r="I1090" s="8" t="str">
        <f t="shared" si="76"/>
        <v/>
      </c>
      <c r="J1090" s="9"/>
      <c r="K1090" s="9"/>
      <c r="L1090" s="9"/>
      <c r="M1090" s="9"/>
      <c r="N1090" s="9"/>
      <c r="O1090" t="str" cm="1">
        <f t="array" ref="O1090">IF(ROWS(O$4:O1090)&gt;COUNTIFS($A$4:$A$10001,"&lt;&gt;",$C$4:$C$10001,"=0"),"",INDEX($A$4:$A$10001,_xlfn.AGGREGATE(15,6,(ROW($A$4:$A$10001)-ROW($A$4)+1)/(($A$4:$A$10001&lt;&gt;"")*($C$4:$C$10001=0)),ROWS(O$4:O1090))))</f>
        <v/>
      </c>
      <c r="P1090" t="str" cm="1">
        <f t="array" ref="P1090">IF(ROWS(P$4:P1090)&gt;COUNTIFS($B$4:$B$10001,"&lt;&gt;",$C$4:$C$10001,"=0"),"",INDEX($B$4:$B$10001,_xlfn.AGGREGATE(15,6,(ROW($B$4:$B$10001)-ROW($B$4)+1)/(($B$4:$B$10001&lt;&gt;"")*($C$4:$C$10001=0)),ROWS(P$4:P1090))))</f>
        <v/>
      </c>
      <c r="Q1090" s="10" t="str">
        <f t="shared" si="73"/>
        <v/>
      </c>
      <c r="R1090" s="10" t="str">
        <f t="shared" si="74"/>
        <v/>
      </c>
    </row>
    <row r="1091" spans="5:18" x14ac:dyDescent="0.2">
      <c r="E1091" t="str" cm="1">
        <f t="array" ref="E1091">IF(ROWS(E$4:E1091)&gt;COUNTIFS($A$4:$A$10001,"&lt;&gt;",$C$4:$C$10001,"&gt;0"),"",INDEX($A$4:$A$10001,_xlfn.AGGREGATE(15,6,(ROW($A$4:$A$10001)-ROW($A$4)+1)/(($A$4:$A$10001&lt;&gt;"")*($C$4:$C$10001&gt;0)),ROWS(E$4:E1091))))</f>
        <v/>
      </c>
      <c r="F1091" t="str" cm="1">
        <f t="array" ref="F1091">IF(ROWS(F$4:F1091)&gt;COUNTIFS($B$4:$B$10001,"&lt;&gt;",$C$4:$C$10001,"&gt;0"),"",INDEX($B$4:$B$10001,_xlfn.AGGREGATE(15,6,(ROW($B$4:$B$10001)-ROW($B$4)+1)/(($B$4:$B$10001&lt;&gt;"")*($C$4:$C$10001&gt;0)),ROWS(F$4:F1091))))</f>
        <v/>
      </c>
      <c r="G1091" t="str" cm="1">
        <f t="array" ref="G1091">IF(ROWS(G$4:G1091)&gt;COUNTIFS($C$4:$C$10001,"&lt;&gt;",$C$4:$C$10001,"&gt;0"),"",INDEX($C$4:$C$10001,_xlfn.AGGREGATE(15,6,(ROW($C$4:$C$10001)-ROW($C$4)+1)/(($C$4:$C$10001&lt;&gt;"")*($C$4:$C$10001&gt;0)),ROWS(G$4:G1091))))</f>
        <v/>
      </c>
      <c r="H1091" s="8" t="str">
        <f t="shared" si="75"/>
        <v/>
      </c>
      <c r="I1091" s="8" t="str">
        <f t="shared" si="76"/>
        <v/>
      </c>
      <c r="J1091" s="9"/>
      <c r="K1091" s="9"/>
      <c r="L1091" s="9"/>
      <c r="M1091" s="9"/>
      <c r="N1091" s="9"/>
      <c r="O1091" t="str" cm="1">
        <f t="array" ref="O1091">IF(ROWS(O$4:O1091)&gt;COUNTIFS($A$4:$A$10001,"&lt;&gt;",$C$4:$C$10001,"=0"),"",INDEX($A$4:$A$10001,_xlfn.AGGREGATE(15,6,(ROW($A$4:$A$10001)-ROW($A$4)+1)/(($A$4:$A$10001&lt;&gt;"")*($C$4:$C$10001=0)),ROWS(O$4:O1091))))</f>
        <v/>
      </c>
      <c r="P1091" t="str" cm="1">
        <f t="array" ref="P1091">IF(ROWS(P$4:P1091)&gt;COUNTIFS($B$4:$B$10001,"&lt;&gt;",$C$4:$C$10001,"=0"),"",INDEX($B$4:$B$10001,_xlfn.AGGREGATE(15,6,(ROW($B$4:$B$10001)-ROW($B$4)+1)/(($B$4:$B$10001&lt;&gt;"")*($C$4:$C$10001=0)),ROWS(P$4:P1091))))</f>
        <v/>
      </c>
      <c r="Q1091" s="10" t="str">
        <f t="shared" si="73"/>
        <v/>
      </c>
      <c r="R1091" s="10" t="str">
        <f t="shared" si="74"/>
        <v/>
      </c>
    </row>
    <row r="1092" spans="5:18" x14ac:dyDescent="0.2">
      <c r="E1092" t="str" cm="1">
        <f t="array" ref="E1092">IF(ROWS(E$4:E1092)&gt;COUNTIFS($A$4:$A$10001,"&lt;&gt;",$C$4:$C$10001,"&gt;0"),"",INDEX($A$4:$A$10001,_xlfn.AGGREGATE(15,6,(ROW($A$4:$A$10001)-ROW($A$4)+1)/(($A$4:$A$10001&lt;&gt;"")*($C$4:$C$10001&gt;0)),ROWS(E$4:E1092))))</f>
        <v/>
      </c>
      <c r="F1092" t="str" cm="1">
        <f t="array" ref="F1092">IF(ROWS(F$4:F1092)&gt;COUNTIFS($B$4:$B$10001,"&lt;&gt;",$C$4:$C$10001,"&gt;0"),"",INDEX($B$4:$B$10001,_xlfn.AGGREGATE(15,6,(ROW($B$4:$B$10001)-ROW($B$4)+1)/(($B$4:$B$10001&lt;&gt;"")*($C$4:$C$10001&gt;0)),ROWS(F$4:F1092))))</f>
        <v/>
      </c>
      <c r="G1092" t="str" cm="1">
        <f t="array" ref="G1092">IF(ROWS(G$4:G1092)&gt;COUNTIFS($C$4:$C$10001,"&lt;&gt;",$C$4:$C$10001,"&gt;0"),"",INDEX($C$4:$C$10001,_xlfn.AGGREGATE(15,6,(ROW($C$4:$C$10001)-ROW($C$4)+1)/(($C$4:$C$10001&lt;&gt;"")*($C$4:$C$10001&gt;0)),ROWS(G$4:G1092))))</f>
        <v/>
      </c>
      <c r="H1092" s="8" t="str">
        <f t="shared" si="75"/>
        <v/>
      </c>
      <c r="I1092" s="8" t="str">
        <f t="shared" si="76"/>
        <v/>
      </c>
      <c r="J1092" s="9"/>
      <c r="K1092" s="9"/>
      <c r="L1092" s="9"/>
      <c r="M1092" s="9"/>
      <c r="N1092" s="9"/>
      <c r="O1092" t="str" cm="1">
        <f t="array" ref="O1092">IF(ROWS(O$4:O1092)&gt;COUNTIFS($A$4:$A$10001,"&lt;&gt;",$C$4:$C$10001,"=0"),"",INDEX($A$4:$A$10001,_xlfn.AGGREGATE(15,6,(ROW($A$4:$A$10001)-ROW($A$4)+1)/(($A$4:$A$10001&lt;&gt;"")*($C$4:$C$10001=0)),ROWS(O$4:O1092))))</f>
        <v/>
      </c>
      <c r="P1092" t="str" cm="1">
        <f t="array" ref="P1092">IF(ROWS(P$4:P1092)&gt;COUNTIFS($B$4:$B$10001,"&lt;&gt;",$C$4:$C$10001,"=0"),"",INDEX($B$4:$B$10001,_xlfn.AGGREGATE(15,6,(ROW($B$4:$B$10001)-ROW($B$4)+1)/(($B$4:$B$10001&lt;&gt;"")*($C$4:$C$10001=0)),ROWS(P$4:P1092))))</f>
        <v/>
      </c>
      <c r="Q1092" s="10" t="str">
        <f t="shared" si="73"/>
        <v/>
      </c>
      <c r="R1092" s="10" t="str">
        <f t="shared" si="74"/>
        <v/>
      </c>
    </row>
    <row r="1093" spans="5:18" x14ac:dyDescent="0.2">
      <c r="E1093" t="str" cm="1">
        <f t="array" ref="E1093">IF(ROWS(E$4:E1093)&gt;COUNTIFS($A$4:$A$10001,"&lt;&gt;",$C$4:$C$10001,"&gt;0"),"",INDEX($A$4:$A$10001,_xlfn.AGGREGATE(15,6,(ROW($A$4:$A$10001)-ROW($A$4)+1)/(($A$4:$A$10001&lt;&gt;"")*($C$4:$C$10001&gt;0)),ROWS(E$4:E1093))))</f>
        <v/>
      </c>
      <c r="F1093" t="str" cm="1">
        <f t="array" ref="F1093">IF(ROWS(F$4:F1093)&gt;COUNTIFS($B$4:$B$10001,"&lt;&gt;",$C$4:$C$10001,"&gt;0"),"",INDEX($B$4:$B$10001,_xlfn.AGGREGATE(15,6,(ROW($B$4:$B$10001)-ROW($B$4)+1)/(($B$4:$B$10001&lt;&gt;"")*($C$4:$C$10001&gt;0)),ROWS(F$4:F1093))))</f>
        <v/>
      </c>
      <c r="G1093" t="str" cm="1">
        <f t="array" ref="G1093">IF(ROWS(G$4:G1093)&gt;COUNTIFS($C$4:$C$10001,"&lt;&gt;",$C$4:$C$10001,"&gt;0"),"",INDEX($C$4:$C$10001,_xlfn.AGGREGATE(15,6,(ROW($C$4:$C$10001)-ROW($C$4)+1)/(($C$4:$C$10001&lt;&gt;"")*($C$4:$C$10001&gt;0)),ROWS(G$4:G1093))))</f>
        <v/>
      </c>
      <c r="H1093" s="8" t="str">
        <f t="shared" si="75"/>
        <v/>
      </c>
      <c r="I1093" s="8" t="str">
        <f t="shared" si="76"/>
        <v/>
      </c>
      <c r="J1093" s="9"/>
      <c r="K1093" s="9"/>
      <c r="L1093" s="9"/>
      <c r="M1093" s="9"/>
      <c r="N1093" s="9"/>
      <c r="O1093" t="str" cm="1">
        <f t="array" ref="O1093">IF(ROWS(O$4:O1093)&gt;COUNTIFS($A$4:$A$10001,"&lt;&gt;",$C$4:$C$10001,"=0"),"",INDEX($A$4:$A$10001,_xlfn.AGGREGATE(15,6,(ROW($A$4:$A$10001)-ROW($A$4)+1)/(($A$4:$A$10001&lt;&gt;"")*($C$4:$C$10001=0)),ROWS(O$4:O1093))))</f>
        <v/>
      </c>
      <c r="P1093" t="str" cm="1">
        <f t="array" ref="P1093">IF(ROWS(P$4:P1093)&gt;COUNTIFS($B$4:$B$10001,"&lt;&gt;",$C$4:$C$10001,"=0"),"",INDEX($B$4:$B$10001,_xlfn.AGGREGATE(15,6,(ROW($B$4:$B$10001)-ROW($B$4)+1)/(($B$4:$B$10001&lt;&gt;"")*($C$4:$C$10001=0)),ROWS(P$4:P1093))))</f>
        <v/>
      </c>
      <c r="Q1093" s="10" t="str">
        <f t="shared" ref="Q1093:Q1156" si="77">IFERROR(LOG(O1093), "")</f>
        <v/>
      </c>
      <c r="R1093" s="10" t="str">
        <f t="shared" ref="R1093:R1156" si="78">IFERROR($K$4*Q1093 + $L$4, "")</f>
        <v/>
      </c>
    </row>
    <row r="1094" spans="5:18" x14ac:dyDescent="0.2">
      <c r="E1094" t="str" cm="1">
        <f t="array" ref="E1094">IF(ROWS(E$4:E1094)&gt;COUNTIFS($A$4:$A$10001,"&lt;&gt;",$C$4:$C$10001,"&gt;0"),"",INDEX($A$4:$A$10001,_xlfn.AGGREGATE(15,6,(ROW($A$4:$A$10001)-ROW($A$4)+1)/(($A$4:$A$10001&lt;&gt;"")*($C$4:$C$10001&gt;0)),ROWS(E$4:E1094))))</f>
        <v/>
      </c>
      <c r="F1094" t="str" cm="1">
        <f t="array" ref="F1094">IF(ROWS(F$4:F1094)&gt;COUNTIFS($B$4:$B$10001,"&lt;&gt;",$C$4:$C$10001,"&gt;0"),"",INDEX($B$4:$B$10001,_xlfn.AGGREGATE(15,6,(ROW($B$4:$B$10001)-ROW($B$4)+1)/(($B$4:$B$10001&lt;&gt;"")*($C$4:$C$10001&gt;0)),ROWS(F$4:F1094))))</f>
        <v/>
      </c>
      <c r="G1094" t="str" cm="1">
        <f t="array" ref="G1094">IF(ROWS(G$4:G1094)&gt;COUNTIFS($C$4:$C$10001,"&lt;&gt;",$C$4:$C$10001,"&gt;0"),"",INDEX($C$4:$C$10001,_xlfn.AGGREGATE(15,6,(ROW($C$4:$C$10001)-ROW($C$4)+1)/(($C$4:$C$10001&lt;&gt;"")*($C$4:$C$10001&gt;0)),ROWS(G$4:G1094))))</f>
        <v/>
      </c>
      <c r="H1094" s="8" t="str">
        <f t="shared" si="75"/>
        <v/>
      </c>
      <c r="I1094" s="8" t="str">
        <f t="shared" si="76"/>
        <v/>
      </c>
      <c r="J1094" s="9"/>
      <c r="K1094" s="9"/>
      <c r="L1094" s="9"/>
      <c r="M1094" s="9"/>
      <c r="N1094" s="9"/>
      <c r="O1094" t="str" cm="1">
        <f t="array" ref="O1094">IF(ROWS(O$4:O1094)&gt;COUNTIFS($A$4:$A$10001,"&lt;&gt;",$C$4:$C$10001,"=0"),"",INDEX($A$4:$A$10001,_xlfn.AGGREGATE(15,6,(ROW($A$4:$A$10001)-ROW($A$4)+1)/(($A$4:$A$10001&lt;&gt;"")*($C$4:$C$10001=0)),ROWS(O$4:O1094))))</f>
        <v/>
      </c>
      <c r="P1094" t="str" cm="1">
        <f t="array" ref="P1094">IF(ROWS(P$4:P1094)&gt;COUNTIFS($B$4:$B$10001,"&lt;&gt;",$C$4:$C$10001,"=0"),"",INDEX($B$4:$B$10001,_xlfn.AGGREGATE(15,6,(ROW($B$4:$B$10001)-ROW($B$4)+1)/(($B$4:$B$10001&lt;&gt;"")*($C$4:$C$10001=0)),ROWS(P$4:P1094))))</f>
        <v/>
      </c>
      <c r="Q1094" s="10" t="str">
        <f t="shared" si="77"/>
        <v/>
      </c>
      <c r="R1094" s="10" t="str">
        <f t="shared" si="78"/>
        <v/>
      </c>
    </row>
    <row r="1095" spans="5:18" x14ac:dyDescent="0.2">
      <c r="E1095" t="str" cm="1">
        <f t="array" ref="E1095">IF(ROWS(E$4:E1095)&gt;COUNTIFS($A$4:$A$10001,"&lt;&gt;",$C$4:$C$10001,"&gt;0"),"",INDEX($A$4:$A$10001,_xlfn.AGGREGATE(15,6,(ROW($A$4:$A$10001)-ROW($A$4)+1)/(($A$4:$A$10001&lt;&gt;"")*($C$4:$C$10001&gt;0)),ROWS(E$4:E1095))))</f>
        <v/>
      </c>
      <c r="F1095" t="str" cm="1">
        <f t="array" ref="F1095">IF(ROWS(F$4:F1095)&gt;COUNTIFS($B$4:$B$10001,"&lt;&gt;",$C$4:$C$10001,"&gt;0"),"",INDEX($B$4:$B$10001,_xlfn.AGGREGATE(15,6,(ROW($B$4:$B$10001)-ROW($B$4)+1)/(($B$4:$B$10001&lt;&gt;"")*($C$4:$C$10001&gt;0)),ROWS(F$4:F1095))))</f>
        <v/>
      </c>
      <c r="G1095" t="str" cm="1">
        <f t="array" ref="G1095">IF(ROWS(G$4:G1095)&gt;COUNTIFS($C$4:$C$10001,"&lt;&gt;",$C$4:$C$10001,"&gt;0"),"",INDEX($C$4:$C$10001,_xlfn.AGGREGATE(15,6,(ROW($C$4:$C$10001)-ROW($C$4)+1)/(($C$4:$C$10001&lt;&gt;"")*($C$4:$C$10001&gt;0)),ROWS(G$4:G1095))))</f>
        <v/>
      </c>
      <c r="H1095" s="8" t="str">
        <f t="shared" si="75"/>
        <v/>
      </c>
      <c r="I1095" s="8" t="str">
        <f t="shared" si="76"/>
        <v/>
      </c>
      <c r="J1095" s="9"/>
      <c r="K1095" s="9"/>
      <c r="L1095" s="9"/>
      <c r="M1095" s="9"/>
      <c r="N1095" s="9"/>
      <c r="O1095" t="str" cm="1">
        <f t="array" ref="O1095">IF(ROWS(O$4:O1095)&gt;COUNTIFS($A$4:$A$10001,"&lt;&gt;",$C$4:$C$10001,"=0"),"",INDEX($A$4:$A$10001,_xlfn.AGGREGATE(15,6,(ROW($A$4:$A$10001)-ROW($A$4)+1)/(($A$4:$A$10001&lt;&gt;"")*($C$4:$C$10001=0)),ROWS(O$4:O1095))))</f>
        <v/>
      </c>
      <c r="P1095" t="str" cm="1">
        <f t="array" ref="P1095">IF(ROWS(P$4:P1095)&gt;COUNTIFS($B$4:$B$10001,"&lt;&gt;",$C$4:$C$10001,"=0"),"",INDEX($B$4:$B$10001,_xlfn.AGGREGATE(15,6,(ROW($B$4:$B$10001)-ROW($B$4)+1)/(($B$4:$B$10001&lt;&gt;"")*($C$4:$C$10001=0)),ROWS(P$4:P1095))))</f>
        <v/>
      </c>
      <c r="Q1095" s="10" t="str">
        <f t="shared" si="77"/>
        <v/>
      </c>
      <c r="R1095" s="10" t="str">
        <f t="shared" si="78"/>
        <v/>
      </c>
    </row>
    <row r="1096" spans="5:18" x14ac:dyDescent="0.2">
      <c r="E1096" t="str" cm="1">
        <f t="array" ref="E1096">IF(ROWS(E$4:E1096)&gt;COUNTIFS($A$4:$A$10001,"&lt;&gt;",$C$4:$C$10001,"&gt;0"),"",INDEX($A$4:$A$10001,_xlfn.AGGREGATE(15,6,(ROW($A$4:$A$10001)-ROW($A$4)+1)/(($A$4:$A$10001&lt;&gt;"")*($C$4:$C$10001&gt;0)),ROWS(E$4:E1096))))</f>
        <v/>
      </c>
      <c r="F1096" t="str" cm="1">
        <f t="array" ref="F1096">IF(ROWS(F$4:F1096)&gt;COUNTIFS($B$4:$B$10001,"&lt;&gt;",$C$4:$C$10001,"&gt;0"),"",INDEX($B$4:$B$10001,_xlfn.AGGREGATE(15,6,(ROW($B$4:$B$10001)-ROW($B$4)+1)/(($B$4:$B$10001&lt;&gt;"")*($C$4:$C$10001&gt;0)),ROWS(F$4:F1096))))</f>
        <v/>
      </c>
      <c r="G1096" t="str" cm="1">
        <f t="array" ref="G1096">IF(ROWS(G$4:G1096)&gt;COUNTIFS($C$4:$C$10001,"&lt;&gt;",$C$4:$C$10001,"&gt;0"),"",INDEX($C$4:$C$10001,_xlfn.AGGREGATE(15,6,(ROW($C$4:$C$10001)-ROW($C$4)+1)/(($C$4:$C$10001&lt;&gt;"")*($C$4:$C$10001&gt;0)),ROWS(G$4:G1096))))</f>
        <v/>
      </c>
      <c r="H1096" s="8" t="str">
        <f t="shared" si="75"/>
        <v/>
      </c>
      <c r="I1096" s="8" t="str">
        <f t="shared" si="76"/>
        <v/>
      </c>
      <c r="J1096" s="9"/>
      <c r="K1096" s="9"/>
      <c r="L1096" s="9"/>
      <c r="M1096" s="9"/>
      <c r="N1096" s="9"/>
      <c r="O1096" t="str" cm="1">
        <f t="array" ref="O1096">IF(ROWS(O$4:O1096)&gt;COUNTIFS($A$4:$A$10001,"&lt;&gt;",$C$4:$C$10001,"=0"),"",INDEX($A$4:$A$10001,_xlfn.AGGREGATE(15,6,(ROW($A$4:$A$10001)-ROW($A$4)+1)/(($A$4:$A$10001&lt;&gt;"")*($C$4:$C$10001=0)),ROWS(O$4:O1096))))</f>
        <v/>
      </c>
      <c r="P1096" t="str" cm="1">
        <f t="array" ref="P1096">IF(ROWS(P$4:P1096)&gt;COUNTIFS($B$4:$B$10001,"&lt;&gt;",$C$4:$C$10001,"=0"),"",INDEX($B$4:$B$10001,_xlfn.AGGREGATE(15,6,(ROW($B$4:$B$10001)-ROW($B$4)+1)/(($B$4:$B$10001&lt;&gt;"")*($C$4:$C$10001=0)),ROWS(P$4:P1096))))</f>
        <v/>
      </c>
      <c r="Q1096" s="10" t="str">
        <f t="shared" si="77"/>
        <v/>
      </c>
      <c r="R1096" s="10" t="str">
        <f t="shared" si="78"/>
        <v/>
      </c>
    </row>
    <row r="1097" spans="5:18" x14ac:dyDescent="0.2">
      <c r="E1097" t="str" cm="1">
        <f t="array" ref="E1097">IF(ROWS(E$4:E1097)&gt;COUNTIFS($A$4:$A$10001,"&lt;&gt;",$C$4:$C$10001,"&gt;0"),"",INDEX($A$4:$A$10001,_xlfn.AGGREGATE(15,6,(ROW($A$4:$A$10001)-ROW($A$4)+1)/(($A$4:$A$10001&lt;&gt;"")*($C$4:$C$10001&gt;0)),ROWS(E$4:E1097))))</f>
        <v/>
      </c>
      <c r="F1097" t="str" cm="1">
        <f t="array" ref="F1097">IF(ROWS(F$4:F1097)&gt;COUNTIFS($B$4:$B$10001,"&lt;&gt;",$C$4:$C$10001,"&gt;0"),"",INDEX($B$4:$B$10001,_xlfn.AGGREGATE(15,6,(ROW($B$4:$B$10001)-ROW($B$4)+1)/(($B$4:$B$10001&lt;&gt;"")*($C$4:$C$10001&gt;0)),ROWS(F$4:F1097))))</f>
        <v/>
      </c>
      <c r="G1097" t="str" cm="1">
        <f t="array" ref="G1097">IF(ROWS(G$4:G1097)&gt;COUNTIFS($C$4:$C$10001,"&lt;&gt;",$C$4:$C$10001,"&gt;0"),"",INDEX($C$4:$C$10001,_xlfn.AGGREGATE(15,6,(ROW($C$4:$C$10001)-ROW($C$4)+1)/(($C$4:$C$10001&lt;&gt;"")*($C$4:$C$10001&gt;0)),ROWS(G$4:G1097))))</f>
        <v/>
      </c>
      <c r="H1097" s="8" t="str">
        <f t="shared" si="75"/>
        <v/>
      </c>
      <c r="I1097" s="8" t="str">
        <f t="shared" si="76"/>
        <v/>
      </c>
      <c r="J1097" s="9"/>
      <c r="K1097" s="9"/>
      <c r="L1097" s="9"/>
      <c r="M1097" s="9"/>
      <c r="N1097" s="9"/>
      <c r="O1097" t="str" cm="1">
        <f t="array" ref="O1097">IF(ROWS(O$4:O1097)&gt;COUNTIFS($A$4:$A$10001,"&lt;&gt;",$C$4:$C$10001,"=0"),"",INDEX($A$4:$A$10001,_xlfn.AGGREGATE(15,6,(ROW($A$4:$A$10001)-ROW($A$4)+1)/(($A$4:$A$10001&lt;&gt;"")*($C$4:$C$10001=0)),ROWS(O$4:O1097))))</f>
        <v/>
      </c>
      <c r="P1097" t="str" cm="1">
        <f t="array" ref="P1097">IF(ROWS(P$4:P1097)&gt;COUNTIFS($B$4:$B$10001,"&lt;&gt;",$C$4:$C$10001,"=0"),"",INDEX($B$4:$B$10001,_xlfn.AGGREGATE(15,6,(ROW($B$4:$B$10001)-ROW($B$4)+1)/(($B$4:$B$10001&lt;&gt;"")*($C$4:$C$10001=0)),ROWS(P$4:P1097))))</f>
        <v/>
      </c>
      <c r="Q1097" s="10" t="str">
        <f t="shared" si="77"/>
        <v/>
      </c>
      <c r="R1097" s="10" t="str">
        <f t="shared" si="78"/>
        <v/>
      </c>
    </row>
    <row r="1098" spans="5:18" x14ac:dyDescent="0.2">
      <c r="E1098" t="str" cm="1">
        <f t="array" ref="E1098">IF(ROWS(E$4:E1098)&gt;COUNTIFS($A$4:$A$10001,"&lt;&gt;",$C$4:$C$10001,"&gt;0"),"",INDEX($A$4:$A$10001,_xlfn.AGGREGATE(15,6,(ROW($A$4:$A$10001)-ROW($A$4)+1)/(($A$4:$A$10001&lt;&gt;"")*($C$4:$C$10001&gt;0)),ROWS(E$4:E1098))))</f>
        <v/>
      </c>
      <c r="F1098" t="str" cm="1">
        <f t="array" ref="F1098">IF(ROWS(F$4:F1098)&gt;COUNTIFS($B$4:$B$10001,"&lt;&gt;",$C$4:$C$10001,"&gt;0"),"",INDEX($B$4:$B$10001,_xlfn.AGGREGATE(15,6,(ROW($B$4:$B$10001)-ROW($B$4)+1)/(($B$4:$B$10001&lt;&gt;"")*($C$4:$C$10001&gt;0)),ROWS(F$4:F1098))))</f>
        <v/>
      </c>
      <c r="G1098" t="str" cm="1">
        <f t="array" ref="G1098">IF(ROWS(G$4:G1098)&gt;COUNTIFS($C$4:$C$10001,"&lt;&gt;",$C$4:$C$10001,"&gt;0"),"",INDEX($C$4:$C$10001,_xlfn.AGGREGATE(15,6,(ROW($C$4:$C$10001)-ROW($C$4)+1)/(($C$4:$C$10001&lt;&gt;"")*($C$4:$C$10001&gt;0)),ROWS(G$4:G1098))))</f>
        <v/>
      </c>
      <c r="H1098" s="8" t="str">
        <f t="shared" si="75"/>
        <v/>
      </c>
      <c r="I1098" s="8" t="str">
        <f t="shared" si="76"/>
        <v/>
      </c>
      <c r="J1098" s="9"/>
      <c r="K1098" s="9"/>
      <c r="L1098" s="9"/>
      <c r="M1098" s="9"/>
      <c r="N1098" s="9"/>
      <c r="O1098" t="str" cm="1">
        <f t="array" ref="O1098">IF(ROWS(O$4:O1098)&gt;COUNTIFS($A$4:$A$10001,"&lt;&gt;",$C$4:$C$10001,"=0"),"",INDEX($A$4:$A$10001,_xlfn.AGGREGATE(15,6,(ROW($A$4:$A$10001)-ROW($A$4)+1)/(($A$4:$A$10001&lt;&gt;"")*($C$4:$C$10001=0)),ROWS(O$4:O1098))))</f>
        <v/>
      </c>
      <c r="P1098" t="str" cm="1">
        <f t="array" ref="P1098">IF(ROWS(P$4:P1098)&gt;COUNTIFS($B$4:$B$10001,"&lt;&gt;",$C$4:$C$10001,"=0"),"",INDEX($B$4:$B$10001,_xlfn.AGGREGATE(15,6,(ROW($B$4:$B$10001)-ROW($B$4)+1)/(($B$4:$B$10001&lt;&gt;"")*($C$4:$C$10001=0)),ROWS(P$4:P1098))))</f>
        <v/>
      </c>
      <c r="Q1098" s="10" t="str">
        <f t="shared" si="77"/>
        <v/>
      </c>
      <c r="R1098" s="10" t="str">
        <f t="shared" si="78"/>
        <v/>
      </c>
    </row>
    <row r="1099" spans="5:18" x14ac:dyDescent="0.2">
      <c r="E1099" t="str" cm="1">
        <f t="array" ref="E1099">IF(ROWS(E$4:E1099)&gt;COUNTIFS($A$4:$A$10001,"&lt;&gt;",$C$4:$C$10001,"&gt;0"),"",INDEX($A$4:$A$10001,_xlfn.AGGREGATE(15,6,(ROW($A$4:$A$10001)-ROW($A$4)+1)/(($A$4:$A$10001&lt;&gt;"")*($C$4:$C$10001&gt;0)),ROWS(E$4:E1099))))</f>
        <v/>
      </c>
      <c r="F1099" t="str" cm="1">
        <f t="array" ref="F1099">IF(ROWS(F$4:F1099)&gt;COUNTIFS($B$4:$B$10001,"&lt;&gt;",$C$4:$C$10001,"&gt;0"),"",INDEX($B$4:$B$10001,_xlfn.AGGREGATE(15,6,(ROW($B$4:$B$10001)-ROW($B$4)+1)/(($B$4:$B$10001&lt;&gt;"")*($C$4:$C$10001&gt;0)),ROWS(F$4:F1099))))</f>
        <v/>
      </c>
      <c r="G1099" t="str" cm="1">
        <f t="array" ref="G1099">IF(ROWS(G$4:G1099)&gt;COUNTIFS($C$4:$C$10001,"&lt;&gt;",$C$4:$C$10001,"&gt;0"),"",INDEX($C$4:$C$10001,_xlfn.AGGREGATE(15,6,(ROW($C$4:$C$10001)-ROW($C$4)+1)/(($C$4:$C$10001&lt;&gt;"")*($C$4:$C$10001&gt;0)),ROWS(G$4:G1099))))</f>
        <v/>
      </c>
      <c r="H1099" s="8" t="str">
        <f t="shared" si="75"/>
        <v/>
      </c>
      <c r="I1099" s="8" t="str">
        <f t="shared" si="76"/>
        <v/>
      </c>
      <c r="J1099" s="9"/>
      <c r="K1099" s="9"/>
      <c r="L1099" s="9"/>
      <c r="M1099" s="9"/>
      <c r="N1099" s="9"/>
      <c r="O1099" t="str" cm="1">
        <f t="array" ref="O1099">IF(ROWS(O$4:O1099)&gt;COUNTIFS($A$4:$A$10001,"&lt;&gt;",$C$4:$C$10001,"=0"),"",INDEX($A$4:$A$10001,_xlfn.AGGREGATE(15,6,(ROW($A$4:$A$10001)-ROW($A$4)+1)/(($A$4:$A$10001&lt;&gt;"")*($C$4:$C$10001=0)),ROWS(O$4:O1099))))</f>
        <v/>
      </c>
      <c r="P1099" t="str" cm="1">
        <f t="array" ref="P1099">IF(ROWS(P$4:P1099)&gt;COUNTIFS($B$4:$B$10001,"&lt;&gt;",$C$4:$C$10001,"=0"),"",INDEX($B$4:$B$10001,_xlfn.AGGREGATE(15,6,(ROW($B$4:$B$10001)-ROW($B$4)+1)/(($B$4:$B$10001&lt;&gt;"")*($C$4:$C$10001=0)),ROWS(P$4:P1099))))</f>
        <v/>
      </c>
      <c r="Q1099" s="10" t="str">
        <f t="shared" si="77"/>
        <v/>
      </c>
      <c r="R1099" s="10" t="str">
        <f t="shared" si="78"/>
        <v/>
      </c>
    </row>
    <row r="1100" spans="5:18" x14ac:dyDescent="0.2">
      <c r="E1100" t="str" cm="1">
        <f t="array" ref="E1100">IF(ROWS(E$4:E1100)&gt;COUNTIFS($A$4:$A$10001,"&lt;&gt;",$C$4:$C$10001,"&gt;0"),"",INDEX($A$4:$A$10001,_xlfn.AGGREGATE(15,6,(ROW($A$4:$A$10001)-ROW($A$4)+1)/(($A$4:$A$10001&lt;&gt;"")*($C$4:$C$10001&gt;0)),ROWS(E$4:E1100))))</f>
        <v/>
      </c>
      <c r="F1100" t="str" cm="1">
        <f t="array" ref="F1100">IF(ROWS(F$4:F1100)&gt;COUNTIFS($B$4:$B$10001,"&lt;&gt;",$C$4:$C$10001,"&gt;0"),"",INDEX($B$4:$B$10001,_xlfn.AGGREGATE(15,6,(ROW($B$4:$B$10001)-ROW($B$4)+1)/(($B$4:$B$10001&lt;&gt;"")*($C$4:$C$10001&gt;0)),ROWS(F$4:F1100))))</f>
        <v/>
      </c>
      <c r="G1100" t="str" cm="1">
        <f t="array" ref="G1100">IF(ROWS(G$4:G1100)&gt;COUNTIFS($C$4:$C$10001,"&lt;&gt;",$C$4:$C$10001,"&gt;0"),"",INDEX($C$4:$C$10001,_xlfn.AGGREGATE(15,6,(ROW($C$4:$C$10001)-ROW($C$4)+1)/(($C$4:$C$10001&lt;&gt;"")*($C$4:$C$10001&gt;0)),ROWS(G$4:G1100))))</f>
        <v/>
      </c>
      <c r="H1100" s="8" t="str">
        <f t="shared" si="75"/>
        <v/>
      </c>
      <c r="I1100" s="8" t="str">
        <f t="shared" si="76"/>
        <v/>
      </c>
      <c r="J1100" s="9"/>
      <c r="K1100" s="9"/>
      <c r="L1100" s="9"/>
      <c r="M1100" s="9"/>
      <c r="N1100" s="9"/>
      <c r="O1100" t="str" cm="1">
        <f t="array" ref="O1100">IF(ROWS(O$4:O1100)&gt;COUNTIFS($A$4:$A$10001,"&lt;&gt;",$C$4:$C$10001,"=0"),"",INDEX($A$4:$A$10001,_xlfn.AGGREGATE(15,6,(ROW($A$4:$A$10001)-ROW($A$4)+1)/(($A$4:$A$10001&lt;&gt;"")*($C$4:$C$10001=0)),ROWS(O$4:O1100))))</f>
        <v/>
      </c>
      <c r="P1100" t="str" cm="1">
        <f t="array" ref="P1100">IF(ROWS(P$4:P1100)&gt;COUNTIFS($B$4:$B$10001,"&lt;&gt;",$C$4:$C$10001,"=0"),"",INDEX($B$4:$B$10001,_xlfn.AGGREGATE(15,6,(ROW($B$4:$B$10001)-ROW($B$4)+1)/(($B$4:$B$10001&lt;&gt;"")*($C$4:$C$10001=0)),ROWS(P$4:P1100))))</f>
        <v/>
      </c>
      <c r="Q1100" s="10" t="str">
        <f t="shared" si="77"/>
        <v/>
      </c>
      <c r="R1100" s="10" t="str">
        <f t="shared" si="78"/>
        <v/>
      </c>
    </row>
    <row r="1101" spans="5:18" x14ac:dyDescent="0.2">
      <c r="E1101" t="str" cm="1">
        <f t="array" ref="E1101">IF(ROWS(E$4:E1101)&gt;COUNTIFS($A$4:$A$10001,"&lt;&gt;",$C$4:$C$10001,"&gt;0"),"",INDEX($A$4:$A$10001,_xlfn.AGGREGATE(15,6,(ROW($A$4:$A$10001)-ROW($A$4)+1)/(($A$4:$A$10001&lt;&gt;"")*($C$4:$C$10001&gt;0)),ROWS(E$4:E1101))))</f>
        <v/>
      </c>
      <c r="F1101" t="str" cm="1">
        <f t="array" ref="F1101">IF(ROWS(F$4:F1101)&gt;COUNTIFS($B$4:$B$10001,"&lt;&gt;",$C$4:$C$10001,"&gt;0"),"",INDEX($B$4:$B$10001,_xlfn.AGGREGATE(15,6,(ROW($B$4:$B$10001)-ROW($B$4)+1)/(($B$4:$B$10001&lt;&gt;"")*($C$4:$C$10001&gt;0)),ROWS(F$4:F1101))))</f>
        <v/>
      </c>
      <c r="G1101" t="str" cm="1">
        <f t="array" ref="G1101">IF(ROWS(G$4:G1101)&gt;COUNTIFS($C$4:$C$10001,"&lt;&gt;",$C$4:$C$10001,"&gt;0"),"",INDEX($C$4:$C$10001,_xlfn.AGGREGATE(15,6,(ROW($C$4:$C$10001)-ROW($C$4)+1)/(($C$4:$C$10001&lt;&gt;"")*($C$4:$C$10001&gt;0)),ROWS(G$4:G1101))))</f>
        <v/>
      </c>
      <c r="H1101" s="8" t="str">
        <f t="shared" si="75"/>
        <v/>
      </c>
      <c r="I1101" s="8" t="str">
        <f t="shared" si="76"/>
        <v/>
      </c>
      <c r="J1101" s="9"/>
      <c r="K1101" s="9"/>
      <c r="L1101" s="9"/>
      <c r="M1101" s="9"/>
      <c r="N1101" s="9"/>
      <c r="O1101" t="str" cm="1">
        <f t="array" ref="O1101">IF(ROWS(O$4:O1101)&gt;COUNTIFS($A$4:$A$10001,"&lt;&gt;",$C$4:$C$10001,"=0"),"",INDEX($A$4:$A$10001,_xlfn.AGGREGATE(15,6,(ROW($A$4:$A$10001)-ROW($A$4)+1)/(($A$4:$A$10001&lt;&gt;"")*($C$4:$C$10001=0)),ROWS(O$4:O1101))))</f>
        <v/>
      </c>
      <c r="P1101" t="str" cm="1">
        <f t="array" ref="P1101">IF(ROWS(P$4:P1101)&gt;COUNTIFS($B$4:$B$10001,"&lt;&gt;",$C$4:$C$10001,"=0"),"",INDEX($B$4:$B$10001,_xlfn.AGGREGATE(15,6,(ROW($B$4:$B$10001)-ROW($B$4)+1)/(($B$4:$B$10001&lt;&gt;"")*($C$4:$C$10001=0)),ROWS(P$4:P1101))))</f>
        <v/>
      </c>
      <c r="Q1101" s="10" t="str">
        <f t="shared" si="77"/>
        <v/>
      </c>
      <c r="R1101" s="10" t="str">
        <f t="shared" si="78"/>
        <v/>
      </c>
    </row>
    <row r="1102" spans="5:18" x14ac:dyDescent="0.2">
      <c r="E1102" t="str" cm="1">
        <f t="array" ref="E1102">IF(ROWS(E$4:E1102)&gt;COUNTIFS($A$4:$A$10001,"&lt;&gt;",$C$4:$C$10001,"&gt;0"),"",INDEX($A$4:$A$10001,_xlfn.AGGREGATE(15,6,(ROW($A$4:$A$10001)-ROW($A$4)+1)/(($A$4:$A$10001&lt;&gt;"")*($C$4:$C$10001&gt;0)),ROWS(E$4:E1102))))</f>
        <v/>
      </c>
      <c r="F1102" t="str" cm="1">
        <f t="array" ref="F1102">IF(ROWS(F$4:F1102)&gt;COUNTIFS($B$4:$B$10001,"&lt;&gt;",$C$4:$C$10001,"&gt;0"),"",INDEX($B$4:$B$10001,_xlfn.AGGREGATE(15,6,(ROW($B$4:$B$10001)-ROW($B$4)+1)/(($B$4:$B$10001&lt;&gt;"")*($C$4:$C$10001&gt;0)),ROWS(F$4:F1102))))</f>
        <v/>
      </c>
      <c r="G1102" t="str" cm="1">
        <f t="array" ref="G1102">IF(ROWS(G$4:G1102)&gt;COUNTIFS($C$4:$C$10001,"&lt;&gt;",$C$4:$C$10001,"&gt;0"),"",INDEX($C$4:$C$10001,_xlfn.AGGREGATE(15,6,(ROW($C$4:$C$10001)-ROW($C$4)+1)/(($C$4:$C$10001&lt;&gt;"")*($C$4:$C$10001&gt;0)),ROWS(G$4:G1102))))</f>
        <v/>
      </c>
      <c r="H1102" s="8" t="str">
        <f t="shared" si="75"/>
        <v/>
      </c>
      <c r="I1102" s="8" t="str">
        <f t="shared" si="76"/>
        <v/>
      </c>
      <c r="J1102" s="9"/>
      <c r="K1102" s="9"/>
      <c r="L1102" s="9"/>
      <c r="M1102" s="9"/>
      <c r="N1102" s="9"/>
      <c r="O1102" t="str" cm="1">
        <f t="array" ref="O1102">IF(ROWS(O$4:O1102)&gt;COUNTIFS($A$4:$A$10001,"&lt;&gt;",$C$4:$C$10001,"=0"),"",INDEX($A$4:$A$10001,_xlfn.AGGREGATE(15,6,(ROW($A$4:$A$10001)-ROW($A$4)+1)/(($A$4:$A$10001&lt;&gt;"")*($C$4:$C$10001=0)),ROWS(O$4:O1102))))</f>
        <v/>
      </c>
      <c r="P1102" t="str" cm="1">
        <f t="array" ref="P1102">IF(ROWS(P$4:P1102)&gt;COUNTIFS($B$4:$B$10001,"&lt;&gt;",$C$4:$C$10001,"=0"),"",INDEX($B$4:$B$10001,_xlfn.AGGREGATE(15,6,(ROW($B$4:$B$10001)-ROW($B$4)+1)/(($B$4:$B$10001&lt;&gt;"")*($C$4:$C$10001=0)),ROWS(P$4:P1102))))</f>
        <v/>
      </c>
      <c r="Q1102" s="10" t="str">
        <f t="shared" si="77"/>
        <v/>
      </c>
      <c r="R1102" s="10" t="str">
        <f t="shared" si="78"/>
        <v/>
      </c>
    </row>
    <row r="1103" spans="5:18" x14ac:dyDescent="0.2">
      <c r="E1103" t="str" cm="1">
        <f t="array" ref="E1103">IF(ROWS(E$4:E1103)&gt;COUNTIFS($A$4:$A$10001,"&lt;&gt;",$C$4:$C$10001,"&gt;0"),"",INDEX($A$4:$A$10001,_xlfn.AGGREGATE(15,6,(ROW($A$4:$A$10001)-ROW($A$4)+1)/(($A$4:$A$10001&lt;&gt;"")*($C$4:$C$10001&gt;0)),ROWS(E$4:E1103))))</f>
        <v/>
      </c>
      <c r="F1103" t="str" cm="1">
        <f t="array" ref="F1103">IF(ROWS(F$4:F1103)&gt;COUNTIFS($B$4:$B$10001,"&lt;&gt;",$C$4:$C$10001,"&gt;0"),"",INDEX($B$4:$B$10001,_xlfn.AGGREGATE(15,6,(ROW($B$4:$B$10001)-ROW($B$4)+1)/(($B$4:$B$10001&lt;&gt;"")*($C$4:$C$10001&gt;0)),ROWS(F$4:F1103))))</f>
        <v/>
      </c>
      <c r="G1103" t="str" cm="1">
        <f t="array" ref="G1103">IF(ROWS(G$4:G1103)&gt;COUNTIFS($C$4:$C$10001,"&lt;&gt;",$C$4:$C$10001,"&gt;0"),"",INDEX($C$4:$C$10001,_xlfn.AGGREGATE(15,6,(ROW($C$4:$C$10001)-ROW($C$4)+1)/(($C$4:$C$10001&lt;&gt;"")*($C$4:$C$10001&gt;0)),ROWS(G$4:G1103))))</f>
        <v/>
      </c>
      <c r="H1103" s="8" t="str">
        <f t="shared" si="75"/>
        <v/>
      </c>
      <c r="I1103" s="8" t="str">
        <f t="shared" si="76"/>
        <v/>
      </c>
      <c r="J1103" s="9"/>
      <c r="K1103" s="9"/>
      <c r="L1103" s="9"/>
      <c r="M1103" s="9"/>
      <c r="N1103" s="9"/>
      <c r="O1103" t="str" cm="1">
        <f t="array" ref="O1103">IF(ROWS(O$4:O1103)&gt;COUNTIFS($A$4:$A$10001,"&lt;&gt;",$C$4:$C$10001,"=0"),"",INDEX($A$4:$A$10001,_xlfn.AGGREGATE(15,6,(ROW($A$4:$A$10001)-ROW($A$4)+1)/(($A$4:$A$10001&lt;&gt;"")*($C$4:$C$10001=0)),ROWS(O$4:O1103))))</f>
        <v/>
      </c>
      <c r="P1103" t="str" cm="1">
        <f t="array" ref="P1103">IF(ROWS(P$4:P1103)&gt;COUNTIFS($B$4:$B$10001,"&lt;&gt;",$C$4:$C$10001,"=0"),"",INDEX($B$4:$B$10001,_xlfn.AGGREGATE(15,6,(ROW($B$4:$B$10001)-ROW($B$4)+1)/(($B$4:$B$10001&lt;&gt;"")*($C$4:$C$10001=0)),ROWS(P$4:P1103))))</f>
        <v/>
      </c>
      <c r="Q1103" s="10" t="str">
        <f t="shared" si="77"/>
        <v/>
      </c>
      <c r="R1103" s="10" t="str">
        <f t="shared" si="78"/>
        <v/>
      </c>
    </row>
    <row r="1104" spans="5:18" x14ac:dyDescent="0.2">
      <c r="E1104" t="str" cm="1">
        <f t="array" ref="E1104">IF(ROWS(E$4:E1104)&gt;COUNTIFS($A$4:$A$10001,"&lt;&gt;",$C$4:$C$10001,"&gt;0"),"",INDEX($A$4:$A$10001,_xlfn.AGGREGATE(15,6,(ROW($A$4:$A$10001)-ROW($A$4)+1)/(($A$4:$A$10001&lt;&gt;"")*($C$4:$C$10001&gt;0)),ROWS(E$4:E1104))))</f>
        <v/>
      </c>
      <c r="F1104" t="str" cm="1">
        <f t="array" ref="F1104">IF(ROWS(F$4:F1104)&gt;COUNTIFS($B$4:$B$10001,"&lt;&gt;",$C$4:$C$10001,"&gt;0"),"",INDEX($B$4:$B$10001,_xlfn.AGGREGATE(15,6,(ROW($B$4:$B$10001)-ROW($B$4)+1)/(($B$4:$B$10001&lt;&gt;"")*($C$4:$C$10001&gt;0)),ROWS(F$4:F1104))))</f>
        <v/>
      </c>
      <c r="G1104" t="str" cm="1">
        <f t="array" ref="G1104">IF(ROWS(G$4:G1104)&gt;COUNTIFS($C$4:$C$10001,"&lt;&gt;",$C$4:$C$10001,"&gt;0"),"",INDEX($C$4:$C$10001,_xlfn.AGGREGATE(15,6,(ROW($C$4:$C$10001)-ROW($C$4)+1)/(($C$4:$C$10001&lt;&gt;"")*($C$4:$C$10001&gt;0)),ROWS(G$4:G1104))))</f>
        <v/>
      </c>
      <c r="H1104" s="8" t="str">
        <f t="shared" si="75"/>
        <v/>
      </c>
      <c r="I1104" s="8" t="str">
        <f t="shared" si="76"/>
        <v/>
      </c>
      <c r="J1104" s="9"/>
      <c r="K1104" s="9"/>
      <c r="L1104" s="9"/>
      <c r="M1104" s="9"/>
      <c r="N1104" s="9"/>
      <c r="O1104" t="str" cm="1">
        <f t="array" ref="O1104">IF(ROWS(O$4:O1104)&gt;COUNTIFS($A$4:$A$10001,"&lt;&gt;",$C$4:$C$10001,"=0"),"",INDEX($A$4:$A$10001,_xlfn.AGGREGATE(15,6,(ROW($A$4:$A$10001)-ROW($A$4)+1)/(($A$4:$A$10001&lt;&gt;"")*($C$4:$C$10001=0)),ROWS(O$4:O1104))))</f>
        <v/>
      </c>
      <c r="P1104" t="str" cm="1">
        <f t="array" ref="P1104">IF(ROWS(P$4:P1104)&gt;COUNTIFS($B$4:$B$10001,"&lt;&gt;",$C$4:$C$10001,"=0"),"",INDEX($B$4:$B$10001,_xlfn.AGGREGATE(15,6,(ROW($B$4:$B$10001)-ROW($B$4)+1)/(($B$4:$B$10001&lt;&gt;"")*($C$4:$C$10001=0)),ROWS(P$4:P1104))))</f>
        <v/>
      </c>
      <c r="Q1104" s="10" t="str">
        <f t="shared" si="77"/>
        <v/>
      </c>
      <c r="R1104" s="10" t="str">
        <f t="shared" si="78"/>
        <v/>
      </c>
    </row>
    <row r="1105" spans="5:18" x14ac:dyDescent="0.2">
      <c r="E1105" t="str" cm="1">
        <f t="array" ref="E1105">IF(ROWS(E$4:E1105)&gt;COUNTIFS($A$4:$A$10001,"&lt;&gt;",$C$4:$C$10001,"&gt;0"),"",INDEX($A$4:$A$10001,_xlfn.AGGREGATE(15,6,(ROW($A$4:$A$10001)-ROW($A$4)+1)/(($A$4:$A$10001&lt;&gt;"")*($C$4:$C$10001&gt;0)),ROWS(E$4:E1105))))</f>
        <v/>
      </c>
      <c r="F1105" t="str" cm="1">
        <f t="array" ref="F1105">IF(ROWS(F$4:F1105)&gt;COUNTIFS($B$4:$B$10001,"&lt;&gt;",$C$4:$C$10001,"&gt;0"),"",INDEX($B$4:$B$10001,_xlfn.AGGREGATE(15,6,(ROW($B$4:$B$10001)-ROW($B$4)+1)/(($B$4:$B$10001&lt;&gt;"")*($C$4:$C$10001&gt;0)),ROWS(F$4:F1105))))</f>
        <v/>
      </c>
      <c r="G1105" t="str" cm="1">
        <f t="array" ref="G1105">IF(ROWS(G$4:G1105)&gt;COUNTIFS($C$4:$C$10001,"&lt;&gt;",$C$4:$C$10001,"&gt;0"),"",INDEX($C$4:$C$10001,_xlfn.AGGREGATE(15,6,(ROW($C$4:$C$10001)-ROW($C$4)+1)/(($C$4:$C$10001&lt;&gt;"")*($C$4:$C$10001&gt;0)),ROWS(G$4:G1105))))</f>
        <v/>
      </c>
      <c r="H1105" s="8" t="str">
        <f t="shared" si="75"/>
        <v/>
      </c>
      <c r="I1105" s="8" t="str">
        <f t="shared" si="76"/>
        <v/>
      </c>
      <c r="J1105" s="9"/>
      <c r="K1105" s="9"/>
      <c r="L1105" s="9"/>
      <c r="M1105" s="9"/>
      <c r="N1105" s="9"/>
      <c r="O1105" t="str" cm="1">
        <f t="array" ref="O1105">IF(ROWS(O$4:O1105)&gt;COUNTIFS($A$4:$A$10001,"&lt;&gt;",$C$4:$C$10001,"=0"),"",INDEX($A$4:$A$10001,_xlfn.AGGREGATE(15,6,(ROW($A$4:$A$10001)-ROW($A$4)+1)/(($A$4:$A$10001&lt;&gt;"")*($C$4:$C$10001=0)),ROWS(O$4:O1105))))</f>
        <v/>
      </c>
      <c r="P1105" t="str" cm="1">
        <f t="array" ref="P1105">IF(ROWS(P$4:P1105)&gt;COUNTIFS($B$4:$B$10001,"&lt;&gt;",$C$4:$C$10001,"=0"),"",INDEX($B$4:$B$10001,_xlfn.AGGREGATE(15,6,(ROW($B$4:$B$10001)-ROW($B$4)+1)/(($B$4:$B$10001&lt;&gt;"")*($C$4:$C$10001=0)),ROWS(P$4:P1105))))</f>
        <v/>
      </c>
      <c r="Q1105" s="10" t="str">
        <f t="shared" si="77"/>
        <v/>
      </c>
      <c r="R1105" s="10" t="str">
        <f t="shared" si="78"/>
        <v/>
      </c>
    </row>
    <row r="1106" spans="5:18" x14ac:dyDescent="0.2">
      <c r="E1106" t="str" cm="1">
        <f t="array" ref="E1106">IF(ROWS(E$4:E1106)&gt;COUNTIFS($A$4:$A$10001,"&lt;&gt;",$C$4:$C$10001,"&gt;0"),"",INDEX($A$4:$A$10001,_xlfn.AGGREGATE(15,6,(ROW($A$4:$A$10001)-ROW($A$4)+1)/(($A$4:$A$10001&lt;&gt;"")*($C$4:$C$10001&gt;0)),ROWS(E$4:E1106))))</f>
        <v/>
      </c>
      <c r="F1106" t="str" cm="1">
        <f t="array" ref="F1106">IF(ROWS(F$4:F1106)&gt;COUNTIFS($B$4:$B$10001,"&lt;&gt;",$C$4:$C$10001,"&gt;0"),"",INDEX($B$4:$B$10001,_xlfn.AGGREGATE(15,6,(ROW($B$4:$B$10001)-ROW($B$4)+1)/(($B$4:$B$10001&lt;&gt;"")*($C$4:$C$10001&gt;0)),ROWS(F$4:F1106))))</f>
        <v/>
      </c>
      <c r="G1106" t="str" cm="1">
        <f t="array" ref="G1106">IF(ROWS(G$4:G1106)&gt;COUNTIFS($C$4:$C$10001,"&lt;&gt;",$C$4:$C$10001,"&gt;0"),"",INDEX($C$4:$C$10001,_xlfn.AGGREGATE(15,6,(ROW($C$4:$C$10001)-ROW($C$4)+1)/(($C$4:$C$10001&lt;&gt;"")*($C$4:$C$10001&gt;0)),ROWS(G$4:G1106))))</f>
        <v/>
      </c>
      <c r="H1106" s="8" t="str">
        <f t="shared" si="75"/>
        <v/>
      </c>
      <c r="I1106" s="8" t="str">
        <f t="shared" si="76"/>
        <v/>
      </c>
      <c r="J1106" s="9"/>
      <c r="K1106" s="9"/>
      <c r="L1106" s="9"/>
      <c r="M1106" s="9"/>
      <c r="N1106" s="9"/>
      <c r="O1106" t="str" cm="1">
        <f t="array" ref="O1106">IF(ROWS(O$4:O1106)&gt;COUNTIFS($A$4:$A$10001,"&lt;&gt;",$C$4:$C$10001,"=0"),"",INDEX($A$4:$A$10001,_xlfn.AGGREGATE(15,6,(ROW($A$4:$A$10001)-ROW($A$4)+1)/(($A$4:$A$10001&lt;&gt;"")*($C$4:$C$10001=0)),ROWS(O$4:O1106))))</f>
        <v/>
      </c>
      <c r="P1106" t="str" cm="1">
        <f t="array" ref="P1106">IF(ROWS(P$4:P1106)&gt;COUNTIFS($B$4:$B$10001,"&lt;&gt;",$C$4:$C$10001,"=0"),"",INDEX($B$4:$B$10001,_xlfn.AGGREGATE(15,6,(ROW($B$4:$B$10001)-ROW($B$4)+1)/(($B$4:$B$10001&lt;&gt;"")*($C$4:$C$10001=0)),ROWS(P$4:P1106))))</f>
        <v/>
      </c>
      <c r="Q1106" s="10" t="str">
        <f t="shared" si="77"/>
        <v/>
      </c>
      <c r="R1106" s="10" t="str">
        <f t="shared" si="78"/>
        <v/>
      </c>
    </row>
    <row r="1107" spans="5:18" x14ac:dyDescent="0.2">
      <c r="E1107" t="str" cm="1">
        <f t="array" ref="E1107">IF(ROWS(E$4:E1107)&gt;COUNTIFS($A$4:$A$10001,"&lt;&gt;",$C$4:$C$10001,"&gt;0"),"",INDEX($A$4:$A$10001,_xlfn.AGGREGATE(15,6,(ROW($A$4:$A$10001)-ROW($A$4)+1)/(($A$4:$A$10001&lt;&gt;"")*($C$4:$C$10001&gt;0)),ROWS(E$4:E1107))))</f>
        <v/>
      </c>
      <c r="F1107" t="str" cm="1">
        <f t="array" ref="F1107">IF(ROWS(F$4:F1107)&gt;COUNTIFS($B$4:$B$10001,"&lt;&gt;",$C$4:$C$10001,"&gt;0"),"",INDEX($B$4:$B$10001,_xlfn.AGGREGATE(15,6,(ROW($B$4:$B$10001)-ROW($B$4)+1)/(($B$4:$B$10001&lt;&gt;"")*($C$4:$C$10001&gt;0)),ROWS(F$4:F1107))))</f>
        <v/>
      </c>
      <c r="G1107" t="str" cm="1">
        <f t="array" ref="G1107">IF(ROWS(G$4:G1107)&gt;COUNTIFS($C$4:$C$10001,"&lt;&gt;",$C$4:$C$10001,"&gt;0"),"",INDEX($C$4:$C$10001,_xlfn.AGGREGATE(15,6,(ROW($C$4:$C$10001)-ROW($C$4)+1)/(($C$4:$C$10001&lt;&gt;"")*($C$4:$C$10001&gt;0)),ROWS(G$4:G1107))))</f>
        <v/>
      </c>
      <c r="H1107" s="8" t="str">
        <f t="shared" si="75"/>
        <v/>
      </c>
      <c r="I1107" s="8" t="str">
        <f t="shared" si="76"/>
        <v/>
      </c>
      <c r="J1107" s="9"/>
      <c r="K1107" s="9"/>
      <c r="L1107" s="9"/>
      <c r="M1107" s="9"/>
      <c r="N1107" s="9"/>
      <c r="O1107" t="str" cm="1">
        <f t="array" ref="O1107">IF(ROWS(O$4:O1107)&gt;COUNTIFS($A$4:$A$10001,"&lt;&gt;",$C$4:$C$10001,"=0"),"",INDEX($A$4:$A$10001,_xlfn.AGGREGATE(15,6,(ROW($A$4:$A$10001)-ROW($A$4)+1)/(($A$4:$A$10001&lt;&gt;"")*($C$4:$C$10001=0)),ROWS(O$4:O1107))))</f>
        <v/>
      </c>
      <c r="P1107" t="str" cm="1">
        <f t="array" ref="P1107">IF(ROWS(P$4:P1107)&gt;COUNTIFS($B$4:$B$10001,"&lt;&gt;",$C$4:$C$10001,"=0"),"",INDEX($B$4:$B$10001,_xlfn.AGGREGATE(15,6,(ROW($B$4:$B$10001)-ROW($B$4)+1)/(($B$4:$B$10001&lt;&gt;"")*($C$4:$C$10001=0)),ROWS(P$4:P1107))))</f>
        <v/>
      </c>
      <c r="Q1107" s="10" t="str">
        <f t="shared" si="77"/>
        <v/>
      </c>
      <c r="R1107" s="10" t="str">
        <f t="shared" si="78"/>
        <v/>
      </c>
    </row>
    <row r="1108" spans="5:18" x14ac:dyDescent="0.2">
      <c r="E1108" t="str" cm="1">
        <f t="array" ref="E1108">IF(ROWS(E$4:E1108)&gt;COUNTIFS($A$4:$A$10001,"&lt;&gt;",$C$4:$C$10001,"&gt;0"),"",INDEX($A$4:$A$10001,_xlfn.AGGREGATE(15,6,(ROW($A$4:$A$10001)-ROW($A$4)+1)/(($A$4:$A$10001&lt;&gt;"")*($C$4:$C$10001&gt;0)),ROWS(E$4:E1108))))</f>
        <v/>
      </c>
      <c r="F1108" t="str" cm="1">
        <f t="array" ref="F1108">IF(ROWS(F$4:F1108)&gt;COUNTIFS($B$4:$B$10001,"&lt;&gt;",$C$4:$C$10001,"&gt;0"),"",INDEX($B$4:$B$10001,_xlfn.AGGREGATE(15,6,(ROW($B$4:$B$10001)-ROW($B$4)+1)/(($B$4:$B$10001&lt;&gt;"")*($C$4:$C$10001&gt;0)),ROWS(F$4:F1108))))</f>
        <v/>
      </c>
      <c r="G1108" t="str" cm="1">
        <f t="array" ref="G1108">IF(ROWS(G$4:G1108)&gt;COUNTIFS($C$4:$C$10001,"&lt;&gt;",$C$4:$C$10001,"&gt;0"),"",INDEX($C$4:$C$10001,_xlfn.AGGREGATE(15,6,(ROW($C$4:$C$10001)-ROW($C$4)+1)/(($C$4:$C$10001&lt;&gt;"")*($C$4:$C$10001&gt;0)),ROWS(G$4:G1108))))</f>
        <v/>
      </c>
      <c r="H1108" s="8" t="str">
        <f t="shared" si="75"/>
        <v/>
      </c>
      <c r="I1108" s="8" t="str">
        <f t="shared" si="76"/>
        <v/>
      </c>
      <c r="J1108" s="9"/>
      <c r="K1108" s="9"/>
      <c r="L1108" s="9"/>
      <c r="M1108" s="9"/>
      <c r="N1108" s="9"/>
      <c r="O1108" t="str" cm="1">
        <f t="array" ref="O1108">IF(ROWS(O$4:O1108)&gt;COUNTIFS($A$4:$A$10001,"&lt;&gt;",$C$4:$C$10001,"=0"),"",INDEX($A$4:$A$10001,_xlfn.AGGREGATE(15,6,(ROW($A$4:$A$10001)-ROW($A$4)+1)/(($A$4:$A$10001&lt;&gt;"")*($C$4:$C$10001=0)),ROWS(O$4:O1108))))</f>
        <v/>
      </c>
      <c r="P1108" t="str" cm="1">
        <f t="array" ref="P1108">IF(ROWS(P$4:P1108)&gt;COUNTIFS($B$4:$B$10001,"&lt;&gt;",$C$4:$C$10001,"=0"),"",INDEX($B$4:$B$10001,_xlfn.AGGREGATE(15,6,(ROW($B$4:$B$10001)-ROW($B$4)+1)/(($B$4:$B$10001&lt;&gt;"")*($C$4:$C$10001=0)),ROWS(P$4:P1108))))</f>
        <v/>
      </c>
      <c r="Q1108" s="10" t="str">
        <f t="shared" si="77"/>
        <v/>
      </c>
      <c r="R1108" s="10" t="str">
        <f t="shared" si="78"/>
        <v/>
      </c>
    </row>
    <row r="1109" spans="5:18" x14ac:dyDescent="0.2">
      <c r="E1109" t="str" cm="1">
        <f t="array" ref="E1109">IF(ROWS(E$4:E1109)&gt;COUNTIFS($A$4:$A$10001,"&lt;&gt;",$C$4:$C$10001,"&gt;0"),"",INDEX($A$4:$A$10001,_xlfn.AGGREGATE(15,6,(ROW($A$4:$A$10001)-ROW($A$4)+1)/(($A$4:$A$10001&lt;&gt;"")*($C$4:$C$10001&gt;0)),ROWS(E$4:E1109))))</f>
        <v/>
      </c>
      <c r="F1109" t="str" cm="1">
        <f t="array" ref="F1109">IF(ROWS(F$4:F1109)&gt;COUNTIFS($B$4:$B$10001,"&lt;&gt;",$C$4:$C$10001,"&gt;0"),"",INDEX($B$4:$B$10001,_xlfn.AGGREGATE(15,6,(ROW($B$4:$B$10001)-ROW($B$4)+1)/(($B$4:$B$10001&lt;&gt;"")*($C$4:$C$10001&gt;0)),ROWS(F$4:F1109))))</f>
        <v/>
      </c>
      <c r="G1109" t="str" cm="1">
        <f t="array" ref="G1109">IF(ROWS(G$4:G1109)&gt;COUNTIFS($C$4:$C$10001,"&lt;&gt;",$C$4:$C$10001,"&gt;0"),"",INDEX($C$4:$C$10001,_xlfn.AGGREGATE(15,6,(ROW($C$4:$C$10001)-ROW($C$4)+1)/(($C$4:$C$10001&lt;&gt;"")*($C$4:$C$10001&gt;0)),ROWS(G$4:G1109))))</f>
        <v/>
      </c>
      <c r="H1109" s="8" t="str">
        <f t="shared" si="75"/>
        <v/>
      </c>
      <c r="I1109" s="8" t="str">
        <f t="shared" si="76"/>
        <v/>
      </c>
      <c r="J1109" s="9"/>
      <c r="K1109" s="9"/>
      <c r="L1109" s="9"/>
      <c r="M1109" s="9"/>
      <c r="N1109" s="9"/>
      <c r="O1109" t="str" cm="1">
        <f t="array" ref="O1109">IF(ROWS(O$4:O1109)&gt;COUNTIFS($A$4:$A$10001,"&lt;&gt;",$C$4:$C$10001,"=0"),"",INDEX($A$4:$A$10001,_xlfn.AGGREGATE(15,6,(ROW($A$4:$A$10001)-ROW($A$4)+1)/(($A$4:$A$10001&lt;&gt;"")*($C$4:$C$10001=0)),ROWS(O$4:O1109))))</f>
        <v/>
      </c>
      <c r="P1109" t="str" cm="1">
        <f t="array" ref="P1109">IF(ROWS(P$4:P1109)&gt;COUNTIFS($B$4:$B$10001,"&lt;&gt;",$C$4:$C$10001,"=0"),"",INDEX($B$4:$B$10001,_xlfn.AGGREGATE(15,6,(ROW($B$4:$B$10001)-ROW($B$4)+1)/(($B$4:$B$10001&lt;&gt;"")*($C$4:$C$10001=0)),ROWS(P$4:P1109))))</f>
        <v/>
      </c>
      <c r="Q1109" s="10" t="str">
        <f t="shared" si="77"/>
        <v/>
      </c>
      <c r="R1109" s="10" t="str">
        <f t="shared" si="78"/>
        <v/>
      </c>
    </row>
    <row r="1110" spans="5:18" x14ac:dyDescent="0.2">
      <c r="E1110" t="str" cm="1">
        <f t="array" ref="E1110">IF(ROWS(E$4:E1110)&gt;COUNTIFS($A$4:$A$10001,"&lt;&gt;",$C$4:$C$10001,"&gt;0"),"",INDEX($A$4:$A$10001,_xlfn.AGGREGATE(15,6,(ROW($A$4:$A$10001)-ROW($A$4)+1)/(($A$4:$A$10001&lt;&gt;"")*($C$4:$C$10001&gt;0)),ROWS(E$4:E1110))))</f>
        <v/>
      </c>
      <c r="F1110" t="str" cm="1">
        <f t="array" ref="F1110">IF(ROWS(F$4:F1110)&gt;COUNTIFS($B$4:$B$10001,"&lt;&gt;",$C$4:$C$10001,"&gt;0"),"",INDEX($B$4:$B$10001,_xlfn.AGGREGATE(15,6,(ROW($B$4:$B$10001)-ROW($B$4)+1)/(($B$4:$B$10001&lt;&gt;"")*($C$4:$C$10001&gt;0)),ROWS(F$4:F1110))))</f>
        <v/>
      </c>
      <c r="G1110" t="str" cm="1">
        <f t="array" ref="G1110">IF(ROWS(G$4:G1110)&gt;COUNTIFS($C$4:$C$10001,"&lt;&gt;",$C$4:$C$10001,"&gt;0"),"",INDEX($C$4:$C$10001,_xlfn.AGGREGATE(15,6,(ROW($C$4:$C$10001)-ROW($C$4)+1)/(($C$4:$C$10001&lt;&gt;"")*($C$4:$C$10001&gt;0)),ROWS(G$4:G1110))))</f>
        <v/>
      </c>
      <c r="H1110" s="8" t="str">
        <f t="shared" si="75"/>
        <v/>
      </c>
      <c r="I1110" s="8" t="str">
        <f t="shared" si="76"/>
        <v/>
      </c>
      <c r="J1110" s="9"/>
      <c r="K1110" s="9"/>
      <c r="L1110" s="9"/>
      <c r="M1110" s="9"/>
      <c r="N1110" s="9"/>
      <c r="O1110" t="str" cm="1">
        <f t="array" ref="O1110">IF(ROWS(O$4:O1110)&gt;COUNTIFS($A$4:$A$10001,"&lt;&gt;",$C$4:$C$10001,"=0"),"",INDEX($A$4:$A$10001,_xlfn.AGGREGATE(15,6,(ROW($A$4:$A$10001)-ROW($A$4)+1)/(($A$4:$A$10001&lt;&gt;"")*($C$4:$C$10001=0)),ROWS(O$4:O1110))))</f>
        <v/>
      </c>
      <c r="P1110" t="str" cm="1">
        <f t="array" ref="P1110">IF(ROWS(P$4:P1110)&gt;COUNTIFS($B$4:$B$10001,"&lt;&gt;",$C$4:$C$10001,"=0"),"",INDEX($B$4:$B$10001,_xlfn.AGGREGATE(15,6,(ROW($B$4:$B$10001)-ROW($B$4)+1)/(($B$4:$B$10001&lt;&gt;"")*($C$4:$C$10001=0)),ROWS(P$4:P1110))))</f>
        <v/>
      </c>
      <c r="Q1110" s="10" t="str">
        <f t="shared" si="77"/>
        <v/>
      </c>
      <c r="R1110" s="10" t="str">
        <f t="shared" si="78"/>
        <v/>
      </c>
    </row>
    <row r="1111" spans="5:18" x14ac:dyDescent="0.2">
      <c r="E1111" t="str" cm="1">
        <f t="array" ref="E1111">IF(ROWS(E$4:E1111)&gt;COUNTIFS($A$4:$A$10001,"&lt;&gt;",$C$4:$C$10001,"&gt;0"),"",INDEX($A$4:$A$10001,_xlfn.AGGREGATE(15,6,(ROW($A$4:$A$10001)-ROW($A$4)+1)/(($A$4:$A$10001&lt;&gt;"")*($C$4:$C$10001&gt;0)),ROWS(E$4:E1111))))</f>
        <v/>
      </c>
      <c r="F1111" t="str" cm="1">
        <f t="array" ref="F1111">IF(ROWS(F$4:F1111)&gt;COUNTIFS($B$4:$B$10001,"&lt;&gt;",$C$4:$C$10001,"&gt;0"),"",INDEX($B$4:$B$10001,_xlfn.AGGREGATE(15,6,(ROW($B$4:$B$10001)-ROW($B$4)+1)/(($B$4:$B$10001&lt;&gt;"")*($C$4:$C$10001&gt;0)),ROWS(F$4:F1111))))</f>
        <v/>
      </c>
      <c r="G1111" t="str" cm="1">
        <f t="array" ref="G1111">IF(ROWS(G$4:G1111)&gt;COUNTIFS($C$4:$C$10001,"&lt;&gt;",$C$4:$C$10001,"&gt;0"),"",INDEX($C$4:$C$10001,_xlfn.AGGREGATE(15,6,(ROW($C$4:$C$10001)-ROW($C$4)+1)/(($C$4:$C$10001&lt;&gt;"")*($C$4:$C$10001&gt;0)),ROWS(G$4:G1111))))</f>
        <v/>
      </c>
      <c r="H1111" s="8" t="str">
        <f t="shared" si="75"/>
        <v/>
      </c>
      <c r="I1111" s="8" t="str">
        <f t="shared" si="76"/>
        <v/>
      </c>
      <c r="J1111" s="9"/>
      <c r="K1111" s="9"/>
      <c r="L1111" s="9"/>
      <c r="M1111" s="9"/>
      <c r="N1111" s="9"/>
      <c r="O1111" t="str" cm="1">
        <f t="array" ref="O1111">IF(ROWS(O$4:O1111)&gt;COUNTIFS($A$4:$A$10001,"&lt;&gt;",$C$4:$C$10001,"=0"),"",INDEX($A$4:$A$10001,_xlfn.AGGREGATE(15,6,(ROW($A$4:$A$10001)-ROW($A$4)+1)/(($A$4:$A$10001&lt;&gt;"")*($C$4:$C$10001=0)),ROWS(O$4:O1111))))</f>
        <v/>
      </c>
      <c r="P1111" t="str" cm="1">
        <f t="array" ref="P1111">IF(ROWS(P$4:P1111)&gt;COUNTIFS($B$4:$B$10001,"&lt;&gt;",$C$4:$C$10001,"=0"),"",INDEX($B$4:$B$10001,_xlfn.AGGREGATE(15,6,(ROW($B$4:$B$10001)-ROW($B$4)+1)/(($B$4:$B$10001&lt;&gt;"")*($C$4:$C$10001=0)),ROWS(P$4:P1111))))</f>
        <v/>
      </c>
      <c r="Q1111" s="10" t="str">
        <f t="shared" si="77"/>
        <v/>
      </c>
      <c r="R1111" s="10" t="str">
        <f t="shared" si="78"/>
        <v/>
      </c>
    </row>
    <row r="1112" spans="5:18" x14ac:dyDescent="0.2">
      <c r="E1112" t="str" cm="1">
        <f t="array" ref="E1112">IF(ROWS(E$4:E1112)&gt;COUNTIFS($A$4:$A$10001,"&lt;&gt;",$C$4:$C$10001,"&gt;0"),"",INDEX($A$4:$A$10001,_xlfn.AGGREGATE(15,6,(ROW($A$4:$A$10001)-ROW($A$4)+1)/(($A$4:$A$10001&lt;&gt;"")*($C$4:$C$10001&gt;0)),ROWS(E$4:E1112))))</f>
        <v/>
      </c>
      <c r="F1112" t="str" cm="1">
        <f t="array" ref="F1112">IF(ROWS(F$4:F1112)&gt;COUNTIFS($B$4:$B$10001,"&lt;&gt;",$C$4:$C$10001,"&gt;0"),"",INDEX($B$4:$B$10001,_xlfn.AGGREGATE(15,6,(ROW($B$4:$B$10001)-ROW($B$4)+1)/(($B$4:$B$10001&lt;&gt;"")*($C$4:$C$10001&gt;0)),ROWS(F$4:F1112))))</f>
        <v/>
      </c>
      <c r="G1112" t="str" cm="1">
        <f t="array" ref="G1112">IF(ROWS(G$4:G1112)&gt;COUNTIFS($C$4:$C$10001,"&lt;&gt;",$C$4:$C$10001,"&gt;0"),"",INDEX($C$4:$C$10001,_xlfn.AGGREGATE(15,6,(ROW($C$4:$C$10001)-ROW($C$4)+1)/(($C$4:$C$10001&lt;&gt;"")*($C$4:$C$10001&gt;0)),ROWS(G$4:G1112))))</f>
        <v/>
      </c>
      <c r="H1112" s="8" t="str">
        <f t="shared" si="75"/>
        <v/>
      </c>
      <c r="I1112" s="8" t="str">
        <f t="shared" si="76"/>
        <v/>
      </c>
      <c r="J1112" s="9"/>
      <c r="K1112" s="9"/>
      <c r="L1112" s="9"/>
      <c r="M1112" s="9"/>
      <c r="N1112" s="9"/>
      <c r="O1112" t="str" cm="1">
        <f t="array" ref="O1112">IF(ROWS(O$4:O1112)&gt;COUNTIFS($A$4:$A$10001,"&lt;&gt;",$C$4:$C$10001,"=0"),"",INDEX($A$4:$A$10001,_xlfn.AGGREGATE(15,6,(ROW($A$4:$A$10001)-ROW($A$4)+1)/(($A$4:$A$10001&lt;&gt;"")*($C$4:$C$10001=0)),ROWS(O$4:O1112))))</f>
        <v/>
      </c>
      <c r="P1112" t="str" cm="1">
        <f t="array" ref="P1112">IF(ROWS(P$4:P1112)&gt;COUNTIFS($B$4:$B$10001,"&lt;&gt;",$C$4:$C$10001,"=0"),"",INDEX($B$4:$B$10001,_xlfn.AGGREGATE(15,6,(ROW($B$4:$B$10001)-ROW($B$4)+1)/(($B$4:$B$10001&lt;&gt;"")*($C$4:$C$10001=0)),ROWS(P$4:P1112))))</f>
        <v/>
      </c>
      <c r="Q1112" s="10" t="str">
        <f t="shared" si="77"/>
        <v/>
      </c>
      <c r="R1112" s="10" t="str">
        <f t="shared" si="78"/>
        <v/>
      </c>
    </row>
    <row r="1113" spans="5:18" x14ac:dyDescent="0.2">
      <c r="E1113" t="str" cm="1">
        <f t="array" ref="E1113">IF(ROWS(E$4:E1113)&gt;COUNTIFS($A$4:$A$10001,"&lt;&gt;",$C$4:$C$10001,"&gt;0"),"",INDEX($A$4:$A$10001,_xlfn.AGGREGATE(15,6,(ROW($A$4:$A$10001)-ROW($A$4)+1)/(($A$4:$A$10001&lt;&gt;"")*($C$4:$C$10001&gt;0)),ROWS(E$4:E1113))))</f>
        <v/>
      </c>
      <c r="F1113" t="str" cm="1">
        <f t="array" ref="F1113">IF(ROWS(F$4:F1113)&gt;COUNTIFS($B$4:$B$10001,"&lt;&gt;",$C$4:$C$10001,"&gt;0"),"",INDEX($B$4:$B$10001,_xlfn.AGGREGATE(15,6,(ROW($B$4:$B$10001)-ROW($B$4)+1)/(($B$4:$B$10001&lt;&gt;"")*($C$4:$C$10001&gt;0)),ROWS(F$4:F1113))))</f>
        <v/>
      </c>
      <c r="G1113" t="str" cm="1">
        <f t="array" ref="G1113">IF(ROWS(G$4:G1113)&gt;COUNTIFS($C$4:$C$10001,"&lt;&gt;",$C$4:$C$10001,"&gt;0"),"",INDEX($C$4:$C$10001,_xlfn.AGGREGATE(15,6,(ROW($C$4:$C$10001)-ROW($C$4)+1)/(($C$4:$C$10001&lt;&gt;"")*($C$4:$C$10001&gt;0)),ROWS(G$4:G1113))))</f>
        <v/>
      </c>
      <c r="H1113" s="8" t="str">
        <f t="shared" si="75"/>
        <v/>
      </c>
      <c r="I1113" s="8" t="str">
        <f t="shared" si="76"/>
        <v/>
      </c>
      <c r="J1113" s="9"/>
      <c r="K1113" s="9"/>
      <c r="L1113" s="9"/>
      <c r="M1113" s="9"/>
      <c r="N1113" s="9"/>
      <c r="O1113" t="str" cm="1">
        <f t="array" ref="O1113">IF(ROWS(O$4:O1113)&gt;COUNTIFS($A$4:$A$10001,"&lt;&gt;",$C$4:$C$10001,"=0"),"",INDEX($A$4:$A$10001,_xlfn.AGGREGATE(15,6,(ROW($A$4:$A$10001)-ROW($A$4)+1)/(($A$4:$A$10001&lt;&gt;"")*($C$4:$C$10001=0)),ROWS(O$4:O1113))))</f>
        <v/>
      </c>
      <c r="P1113" t="str" cm="1">
        <f t="array" ref="P1113">IF(ROWS(P$4:P1113)&gt;COUNTIFS($B$4:$B$10001,"&lt;&gt;",$C$4:$C$10001,"=0"),"",INDEX($B$4:$B$10001,_xlfn.AGGREGATE(15,6,(ROW($B$4:$B$10001)-ROW($B$4)+1)/(($B$4:$B$10001&lt;&gt;"")*($C$4:$C$10001=0)),ROWS(P$4:P1113))))</f>
        <v/>
      </c>
      <c r="Q1113" s="10" t="str">
        <f t="shared" si="77"/>
        <v/>
      </c>
      <c r="R1113" s="10" t="str">
        <f t="shared" si="78"/>
        <v/>
      </c>
    </row>
    <row r="1114" spans="5:18" x14ac:dyDescent="0.2">
      <c r="E1114" t="str" cm="1">
        <f t="array" ref="E1114">IF(ROWS(E$4:E1114)&gt;COUNTIFS($A$4:$A$10001,"&lt;&gt;",$C$4:$C$10001,"&gt;0"),"",INDEX($A$4:$A$10001,_xlfn.AGGREGATE(15,6,(ROW($A$4:$A$10001)-ROW($A$4)+1)/(($A$4:$A$10001&lt;&gt;"")*($C$4:$C$10001&gt;0)),ROWS(E$4:E1114))))</f>
        <v/>
      </c>
      <c r="F1114" t="str" cm="1">
        <f t="array" ref="F1114">IF(ROWS(F$4:F1114)&gt;COUNTIFS($B$4:$B$10001,"&lt;&gt;",$C$4:$C$10001,"&gt;0"),"",INDEX($B$4:$B$10001,_xlfn.AGGREGATE(15,6,(ROW($B$4:$B$10001)-ROW($B$4)+1)/(($B$4:$B$10001&lt;&gt;"")*($C$4:$C$10001&gt;0)),ROWS(F$4:F1114))))</f>
        <v/>
      </c>
      <c r="G1114" t="str" cm="1">
        <f t="array" ref="G1114">IF(ROWS(G$4:G1114)&gt;COUNTIFS($C$4:$C$10001,"&lt;&gt;",$C$4:$C$10001,"&gt;0"),"",INDEX($C$4:$C$10001,_xlfn.AGGREGATE(15,6,(ROW($C$4:$C$10001)-ROW($C$4)+1)/(($C$4:$C$10001&lt;&gt;"")*($C$4:$C$10001&gt;0)),ROWS(G$4:G1114))))</f>
        <v/>
      </c>
      <c r="H1114" s="8" t="str">
        <f t="shared" si="75"/>
        <v/>
      </c>
      <c r="I1114" s="8" t="str">
        <f t="shared" si="76"/>
        <v/>
      </c>
      <c r="J1114" s="9"/>
      <c r="K1114" s="9"/>
      <c r="L1114" s="9"/>
      <c r="M1114" s="9"/>
      <c r="N1114" s="9"/>
      <c r="O1114" t="str" cm="1">
        <f t="array" ref="O1114">IF(ROWS(O$4:O1114)&gt;COUNTIFS($A$4:$A$10001,"&lt;&gt;",$C$4:$C$10001,"=0"),"",INDEX($A$4:$A$10001,_xlfn.AGGREGATE(15,6,(ROW($A$4:$A$10001)-ROW($A$4)+1)/(($A$4:$A$10001&lt;&gt;"")*($C$4:$C$10001=0)),ROWS(O$4:O1114))))</f>
        <v/>
      </c>
      <c r="P1114" t="str" cm="1">
        <f t="array" ref="P1114">IF(ROWS(P$4:P1114)&gt;COUNTIFS($B$4:$B$10001,"&lt;&gt;",$C$4:$C$10001,"=0"),"",INDEX($B$4:$B$10001,_xlfn.AGGREGATE(15,6,(ROW($B$4:$B$10001)-ROW($B$4)+1)/(($B$4:$B$10001&lt;&gt;"")*($C$4:$C$10001=0)),ROWS(P$4:P1114))))</f>
        <v/>
      </c>
      <c r="Q1114" s="10" t="str">
        <f t="shared" si="77"/>
        <v/>
      </c>
      <c r="R1114" s="10" t="str">
        <f t="shared" si="78"/>
        <v/>
      </c>
    </row>
    <row r="1115" spans="5:18" x14ac:dyDescent="0.2">
      <c r="E1115" t="str" cm="1">
        <f t="array" ref="E1115">IF(ROWS(E$4:E1115)&gt;COUNTIFS($A$4:$A$10001,"&lt;&gt;",$C$4:$C$10001,"&gt;0"),"",INDEX($A$4:$A$10001,_xlfn.AGGREGATE(15,6,(ROW($A$4:$A$10001)-ROW($A$4)+1)/(($A$4:$A$10001&lt;&gt;"")*($C$4:$C$10001&gt;0)),ROWS(E$4:E1115))))</f>
        <v/>
      </c>
      <c r="F1115" t="str" cm="1">
        <f t="array" ref="F1115">IF(ROWS(F$4:F1115)&gt;COUNTIFS($B$4:$B$10001,"&lt;&gt;",$C$4:$C$10001,"&gt;0"),"",INDEX($B$4:$B$10001,_xlfn.AGGREGATE(15,6,(ROW($B$4:$B$10001)-ROW($B$4)+1)/(($B$4:$B$10001&lt;&gt;"")*($C$4:$C$10001&gt;0)),ROWS(F$4:F1115))))</f>
        <v/>
      </c>
      <c r="G1115" t="str" cm="1">
        <f t="array" ref="G1115">IF(ROWS(G$4:G1115)&gt;COUNTIFS($C$4:$C$10001,"&lt;&gt;",$C$4:$C$10001,"&gt;0"),"",INDEX($C$4:$C$10001,_xlfn.AGGREGATE(15,6,(ROW($C$4:$C$10001)-ROW($C$4)+1)/(($C$4:$C$10001&lt;&gt;"")*($C$4:$C$10001&gt;0)),ROWS(G$4:G1115))))</f>
        <v/>
      </c>
      <c r="H1115" s="8" t="str">
        <f t="shared" si="75"/>
        <v/>
      </c>
      <c r="I1115" s="8" t="str">
        <f t="shared" si="76"/>
        <v/>
      </c>
      <c r="J1115" s="9"/>
      <c r="K1115" s="9"/>
      <c r="L1115" s="9"/>
      <c r="M1115" s="9"/>
      <c r="N1115" s="9"/>
      <c r="O1115" t="str" cm="1">
        <f t="array" ref="O1115">IF(ROWS(O$4:O1115)&gt;COUNTIFS($A$4:$A$10001,"&lt;&gt;",$C$4:$C$10001,"=0"),"",INDEX($A$4:$A$10001,_xlfn.AGGREGATE(15,6,(ROW($A$4:$A$10001)-ROW($A$4)+1)/(($A$4:$A$10001&lt;&gt;"")*($C$4:$C$10001=0)),ROWS(O$4:O1115))))</f>
        <v/>
      </c>
      <c r="P1115" t="str" cm="1">
        <f t="array" ref="P1115">IF(ROWS(P$4:P1115)&gt;COUNTIFS($B$4:$B$10001,"&lt;&gt;",$C$4:$C$10001,"=0"),"",INDEX($B$4:$B$10001,_xlfn.AGGREGATE(15,6,(ROW($B$4:$B$10001)-ROW($B$4)+1)/(($B$4:$B$10001&lt;&gt;"")*($C$4:$C$10001=0)),ROWS(P$4:P1115))))</f>
        <v/>
      </c>
      <c r="Q1115" s="10" t="str">
        <f t="shared" si="77"/>
        <v/>
      </c>
      <c r="R1115" s="10" t="str">
        <f t="shared" si="78"/>
        <v/>
      </c>
    </row>
    <row r="1116" spans="5:18" x14ac:dyDescent="0.2">
      <c r="E1116" t="str" cm="1">
        <f t="array" ref="E1116">IF(ROWS(E$4:E1116)&gt;COUNTIFS($A$4:$A$10001,"&lt;&gt;",$C$4:$C$10001,"&gt;0"),"",INDEX($A$4:$A$10001,_xlfn.AGGREGATE(15,6,(ROW($A$4:$A$10001)-ROW($A$4)+1)/(($A$4:$A$10001&lt;&gt;"")*($C$4:$C$10001&gt;0)),ROWS(E$4:E1116))))</f>
        <v/>
      </c>
      <c r="F1116" t="str" cm="1">
        <f t="array" ref="F1116">IF(ROWS(F$4:F1116)&gt;COUNTIFS($B$4:$B$10001,"&lt;&gt;",$C$4:$C$10001,"&gt;0"),"",INDEX($B$4:$B$10001,_xlfn.AGGREGATE(15,6,(ROW($B$4:$B$10001)-ROW($B$4)+1)/(($B$4:$B$10001&lt;&gt;"")*($C$4:$C$10001&gt;0)),ROWS(F$4:F1116))))</f>
        <v/>
      </c>
      <c r="G1116" t="str" cm="1">
        <f t="array" ref="G1116">IF(ROWS(G$4:G1116)&gt;COUNTIFS($C$4:$C$10001,"&lt;&gt;",$C$4:$C$10001,"&gt;0"),"",INDEX($C$4:$C$10001,_xlfn.AGGREGATE(15,6,(ROW($C$4:$C$10001)-ROW($C$4)+1)/(($C$4:$C$10001&lt;&gt;"")*($C$4:$C$10001&gt;0)),ROWS(G$4:G1116))))</f>
        <v/>
      </c>
      <c r="H1116" s="8" t="str">
        <f t="shared" ref="H1116:H1179" si="79">IFERROR(LOG(E1116), "")</f>
        <v/>
      </c>
      <c r="I1116" s="8" t="str">
        <f t="shared" ref="I1116:I1179" si="80">IFERROR(LOG(G1116), "")</f>
        <v/>
      </c>
      <c r="J1116" s="9"/>
      <c r="K1116" s="9"/>
      <c r="L1116" s="9"/>
      <c r="M1116" s="9"/>
      <c r="N1116" s="9"/>
      <c r="O1116" t="str" cm="1">
        <f t="array" ref="O1116">IF(ROWS(O$4:O1116)&gt;COUNTIFS($A$4:$A$10001,"&lt;&gt;",$C$4:$C$10001,"=0"),"",INDEX($A$4:$A$10001,_xlfn.AGGREGATE(15,6,(ROW($A$4:$A$10001)-ROW($A$4)+1)/(($A$4:$A$10001&lt;&gt;"")*($C$4:$C$10001=0)),ROWS(O$4:O1116))))</f>
        <v/>
      </c>
      <c r="P1116" t="str" cm="1">
        <f t="array" ref="P1116">IF(ROWS(P$4:P1116)&gt;COUNTIFS($B$4:$B$10001,"&lt;&gt;",$C$4:$C$10001,"=0"),"",INDEX($B$4:$B$10001,_xlfn.AGGREGATE(15,6,(ROW($B$4:$B$10001)-ROW($B$4)+1)/(($B$4:$B$10001&lt;&gt;"")*($C$4:$C$10001=0)),ROWS(P$4:P1116))))</f>
        <v/>
      </c>
      <c r="Q1116" s="10" t="str">
        <f t="shared" si="77"/>
        <v/>
      </c>
      <c r="R1116" s="10" t="str">
        <f t="shared" si="78"/>
        <v/>
      </c>
    </row>
    <row r="1117" spans="5:18" x14ac:dyDescent="0.2">
      <c r="E1117" t="str" cm="1">
        <f t="array" ref="E1117">IF(ROWS(E$4:E1117)&gt;COUNTIFS($A$4:$A$10001,"&lt;&gt;",$C$4:$C$10001,"&gt;0"),"",INDEX($A$4:$A$10001,_xlfn.AGGREGATE(15,6,(ROW($A$4:$A$10001)-ROW($A$4)+1)/(($A$4:$A$10001&lt;&gt;"")*($C$4:$C$10001&gt;0)),ROWS(E$4:E1117))))</f>
        <v/>
      </c>
      <c r="F1117" t="str" cm="1">
        <f t="array" ref="F1117">IF(ROWS(F$4:F1117)&gt;COUNTIFS($B$4:$B$10001,"&lt;&gt;",$C$4:$C$10001,"&gt;0"),"",INDEX($B$4:$B$10001,_xlfn.AGGREGATE(15,6,(ROW($B$4:$B$10001)-ROW($B$4)+1)/(($B$4:$B$10001&lt;&gt;"")*($C$4:$C$10001&gt;0)),ROWS(F$4:F1117))))</f>
        <v/>
      </c>
      <c r="G1117" t="str" cm="1">
        <f t="array" ref="G1117">IF(ROWS(G$4:G1117)&gt;COUNTIFS($C$4:$C$10001,"&lt;&gt;",$C$4:$C$10001,"&gt;0"),"",INDEX($C$4:$C$10001,_xlfn.AGGREGATE(15,6,(ROW($C$4:$C$10001)-ROW($C$4)+1)/(($C$4:$C$10001&lt;&gt;"")*($C$4:$C$10001&gt;0)),ROWS(G$4:G1117))))</f>
        <v/>
      </c>
      <c r="H1117" s="8" t="str">
        <f t="shared" si="79"/>
        <v/>
      </c>
      <c r="I1117" s="8" t="str">
        <f t="shared" si="80"/>
        <v/>
      </c>
      <c r="J1117" s="9"/>
      <c r="K1117" s="9"/>
      <c r="L1117" s="9"/>
      <c r="M1117" s="9"/>
      <c r="N1117" s="9"/>
      <c r="O1117" t="str" cm="1">
        <f t="array" ref="O1117">IF(ROWS(O$4:O1117)&gt;COUNTIFS($A$4:$A$10001,"&lt;&gt;",$C$4:$C$10001,"=0"),"",INDEX($A$4:$A$10001,_xlfn.AGGREGATE(15,6,(ROW($A$4:$A$10001)-ROW($A$4)+1)/(($A$4:$A$10001&lt;&gt;"")*($C$4:$C$10001=0)),ROWS(O$4:O1117))))</f>
        <v/>
      </c>
      <c r="P1117" t="str" cm="1">
        <f t="array" ref="P1117">IF(ROWS(P$4:P1117)&gt;COUNTIFS($B$4:$B$10001,"&lt;&gt;",$C$4:$C$10001,"=0"),"",INDEX($B$4:$B$10001,_xlfn.AGGREGATE(15,6,(ROW($B$4:$B$10001)-ROW($B$4)+1)/(($B$4:$B$10001&lt;&gt;"")*($C$4:$C$10001=0)),ROWS(P$4:P1117))))</f>
        <v/>
      </c>
      <c r="Q1117" s="10" t="str">
        <f t="shared" si="77"/>
        <v/>
      </c>
      <c r="R1117" s="10" t="str">
        <f t="shared" si="78"/>
        <v/>
      </c>
    </row>
    <row r="1118" spans="5:18" x14ac:dyDescent="0.2">
      <c r="E1118" t="str" cm="1">
        <f t="array" ref="E1118">IF(ROWS(E$4:E1118)&gt;COUNTIFS($A$4:$A$10001,"&lt;&gt;",$C$4:$C$10001,"&gt;0"),"",INDEX($A$4:$A$10001,_xlfn.AGGREGATE(15,6,(ROW($A$4:$A$10001)-ROW($A$4)+1)/(($A$4:$A$10001&lt;&gt;"")*($C$4:$C$10001&gt;0)),ROWS(E$4:E1118))))</f>
        <v/>
      </c>
      <c r="F1118" t="str" cm="1">
        <f t="array" ref="F1118">IF(ROWS(F$4:F1118)&gt;COUNTIFS($B$4:$B$10001,"&lt;&gt;",$C$4:$C$10001,"&gt;0"),"",INDEX($B$4:$B$10001,_xlfn.AGGREGATE(15,6,(ROW($B$4:$B$10001)-ROW($B$4)+1)/(($B$4:$B$10001&lt;&gt;"")*($C$4:$C$10001&gt;0)),ROWS(F$4:F1118))))</f>
        <v/>
      </c>
      <c r="G1118" t="str" cm="1">
        <f t="array" ref="G1118">IF(ROWS(G$4:G1118)&gt;COUNTIFS($C$4:$C$10001,"&lt;&gt;",$C$4:$C$10001,"&gt;0"),"",INDEX($C$4:$C$10001,_xlfn.AGGREGATE(15,6,(ROW($C$4:$C$10001)-ROW($C$4)+1)/(($C$4:$C$10001&lt;&gt;"")*($C$4:$C$10001&gt;0)),ROWS(G$4:G1118))))</f>
        <v/>
      </c>
      <c r="H1118" s="8" t="str">
        <f t="shared" si="79"/>
        <v/>
      </c>
      <c r="I1118" s="8" t="str">
        <f t="shared" si="80"/>
        <v/>
      </c>
      <c r="J1118" s="9"/>
      <c r="K1118" s="9"/>
      <c r="L1118" s="9"/>
      <c r="M1118" s="9"/>
      <c r="N1118" s="9"/>
      <c r="O1118" t="str" cm="1">
        <f t="array" ref="O1118">IF(ROWS(O$4:O1118)&gt;COUNTIFS($A$4:$A$10001,"&lt;&gt;",$C$4:$C$10001,"=0"),"",INDEX($A$4:$A$10001,_xlfn.AGGREGATE(15,6,(ROW($A$4:$A$10001)-ROW($A$4)+1)/(($A$4:$A$10001&lt;&gt;"")*($C$4:$C$10001=0)),ROWS(O$4:O1118))))</f>
        <v/>
      </c>
      <c r="P1118" t="str" cm="1">
        <f t="array" ref="P1118">IF(ROWS(P$4:P1118)&gt;COUNTIFS($B$4:$B$10001,"&lt;&gt;",$C$4:$C$10001,"=0"),"",INDEX($B$4:$B$10001,_xlfn.AGGREGATE(15,6,(ROW($B$4:$B$10001)-ROW($B$4)+1)/(($B$4:$B$10001&lt;&gt;"")*($C$4:$C$10001=0)),ROWS(P$4:P1118))))</f>
        <v/>
      </c>
      <c r="Q1118" s="10" t="str">
        <f t="shared" si="77"/>
        <v/>
      </c>
      <c r="R1118" s="10" t="str">
        <f t="shared" si="78"/>
        <v/>
      </c>
    </row>
    <row r="1119" spans="5:18" x14ac:dyDescent="0.2">
      <c r="E1119" t="str" cm="1">
        <f t="array" ref="E1119">IF(ROWS(E$4:E1119)&gt;COUNTIFS($A$4:$A$10001,"&lt;&gt;",$C$4:$C$10001,"&gt;0"),"",INDEX($A$4:$A$10001,_xlfn.AGGREGATE(15,6,(ROW($A$4:$A$10001)-ROW($A$4)+1)/(($A$4:$A$10001&lt;&gt;"")*($C$4:$C$10001&gt;0)),ROWS(E$4:E1119))))</f>
        <v/>
      </c>
      <c r="F1119" t="str" cm="1">
        <f t="array" ref="F1119">IF(ROWS(F$4:F1119)&gt;COUNTIFS($B$4:$B$10001,"&lt;&gt;",$C$4:$C$10001,"&gt;0"),"",INDEX($B$4:$B$10001,_xlfn.AGGREGATE(15,6,(ROW($B$4:$B$10001)-ROW($B$4)+1)/(($B$4:$B$10001&lt;&gt;"")*($C$4:$C$10001&gt;0)),ROWS(F$4:F1119))))</f>
        <v/>
      </c>
      <c r="G1119" t="str" cm="1">
        <f t="array" ref="G1119">IF(ROWS(G$4:G1119)&gt;COUNTIFS($C$4:$C$10001,"&lt;&gt;",$C$4:$C$10001,"&gt;0"),"",INDEX($C$4:$C$10001,_xlfn.AGGREGATE(15,6,(ROW($C$4:$C$10001)-ROW($C$4)+1)/(($C$4:$C$10001&lt;&gt;"")*($C$4:$C$10001&gt;0)),ROWS(G$4:G1119))))</f>
        <v/>
      </c>
      <c r="H1119" s="8" t="str">
        <f t="shared" si="79"/>
        <v/>
      </c>
      <c r="I1119" s="8" t="str">
        <f t="shared" si="80"/>
        <v/>
      </c>
      <c r="J1119" s="9"/>
      <c r="K1119" s="9"/>
      <c r="L1119" s="9"/>
      <c r="M1119" s="9"/>
      <c r="N1119" s="9"/>
      <c r="O1119" t="str" cm="1">
        <f t="array" ref="O1119">IF(ROWS(O$4:O1119)&gt;COUNTIFS($A$4:$A$10001,"&lt;&gt;",$C$4:$C$10001,"=0"),"",INDEX($A$4:$A$10001,_xlfn.AGGREGATE(15,6,(ROW($A$4:$A$10001)-ROW($A$4)+1)/(($A$4:$A$10001&lt;&gt;"")*($C$4:$C$10001=0)),ROWS(O$4:O1119))))</f>
        <v/>
      </c>
      <c r="P1119" t="str" cm="1">
        <f t="array" ref="P1119">IF(ROWS(P$4:P1119)&gt;COUNTIFS($B$4:$B$10001,"&lt;&gt;",$C$4:$C$10001,"=0"),"",INDEX($B$4:$B$10001,_xlfn.AGGREGATE(15,6,(ROW($B$4:$B$10001)-ROW($B$4)+1)/(($B$4:$B$10001&lt;&gt;"")*($C$4:$C$10001=0)),ROWS(P$4:P1119))))</f>
        <v/>
      </c>
      <c r="Q1119" s="10" t="str">
        <f t="shared" si="77"/>
        <v/>
      </c>
      <c r="R1119" s="10" t="str">
        <f t="shared" si="78"/>
        <v/>
      </c>
    </row>
    <row r="1120" spans="5:18" x14ac:dyDescent="0.2">
      <c r="E1120" t="str" cm="1">
        <f t="array" ref="E1120">IF(ROWS(E$4:E1120)&gt;COUNTIFS($A$4:$A$10001,"&lt;&gt;",$C$4:$C$10001,"&gt;0"),"",INDEX($A$4:$A$10001,_xlfn.AGGREGATE(15,6,(ROW($A$4:$A$10001)-ROW($A$4)+1)/(($A$4:$A$10001&lt;&gt;"")*($C$4:$C$10001&gt;0)),ROWS(E$4:E1120))))</f>
        <v/>
      </c>
      <c r="F1120" t="str" cm="1">
        <f t="array" ref="F1120">IF(ROWS(F$4:F1120)&gt;COUNTIFS($B$4:$B$10001,"&lt;&gt;",$C$4:$C$10001,"&gt;0"),"",INDEX($B$4:$B$10001,_xlfn.AGGREGATE(15,6,(ROW($B$4:$B$10001)-ROW($B$4)+1)/(($B$4:$B$10001&lt;&gt;"")*($C$4:$C$10001&gt;0)),ROWS(F$4:F1120))))</f>
        <v/>
      </c>
      <c r="G1120" t="str" cm="1">
        <f t="array" ref="G1120">IF(ROWS(G$4:G1120)&gt;COUNTIFS($C$4:$C$10001,"&lt;&gt;",$C$4:$C$10001,"&gt;0"),"",INDEX($C$4:$C$10001,_xlfn.AGGREGATE(15,6,(ROW($C$4:$C$10001)-ROW($C$4)+1)/(($C$4:$C$10001&lt;&gt;"")*($C$4:$C$10001&gt;0)),ROWS(G$4:G1120))))</f>
        <v/>
      </c>
      <c r="H1120" s="8" t="str">
        <f t="shared" si="79"/>
        <v/>
      </c>
      <c r="I1120" s="8" t="str">
        <f t="shared" si="80"/>
        <v/>
      </c>
      <c r="J1120" s="9"/>
      <c r="K1120" s="9"/>
      <c r="L1120" s="9"/>
      <c r="M1120" s="9"/>
      <c r="N1120" s="9"/>
      <c r="O1120" t="str" cm="1">
        <f t="array" ref="O1120">IF(ROWS(O$4:O1120)&gt;COUNTIFS($A$4:$A$10001,"&lt;&gt;",$C$4:$C$10001,"=0"),"",INDEX($A$4:$A$10001,_xlfn.AGGREGATE(15,6,(ROW($A$4:$A$10001)-ROW($A$4)+1)/(($A$4:$A$10001&lt;&gt;"")*($C$4:$C$10001=0)),ROWS(O$4:O1120))))</f>
        <v/>
      </c>
      <c r="P1120" t="str" cm="1">
        <f t="array" ref="P1120">IF(ROWS(P$4:P1120)&gt;COUNTIFS($B$4:$B$10001,"&lt;&gt;",$C$4:$C$10001,"=0"),"",INDEX($B$4:$B$10001,_xlfn.AGGREGATE(15,6,(ROW($B$4:$B$10001)-ROW($B$4)+1)/(($B$4:$B$10001&lt;&gt;"")*($C$4:$C$10001=0)),ROWS(P$4:P1120))))</f>
        <v/>
      </c>
      <c r="Q1120" s="10" t="str">
        <f t="shared" si="77"/>
        <v/>
      </c>
      <c r="R1120" s="10" t="str">
        <f t="shared" si="78"/>
        <v/>
      </c>
    </row>
    <row r="1121" spans="5:18" x14ac:dyDescent="0.2">
      <c r="E1121" t="str" cm="1">
        <f t="array" ref="E1121">IF(ROWS(E$4:E1121)&gt;COUNTIFS($A$4:$A$10001,"&lt;&gt;",$C$4:$C$10001,"&gt;0"),"",INDEX($A$4:$A$10001,_xlfn.AGGREGATE(15,6,(ROW($A$4:$A$10001)-ROW($A$4)+1)/(($A$4:$A$10001&lt;&gt;"")*($C$4:$C$10001&gt;0)),ROWS(E$4:E1121))))</f>
        <v/>
      </c>
      <c r="F1121" t="str" cm="1">
        <f t="array" ref="F1121">IF(ROWS(F$4:F1121)&gt;COUNTIFS($B$4:$B$10001,"&lt;&gt;",$C$4:$C$10001,"&gt;0"),"",INDEX($B$4:$B$10001,_xlfn.AGGREGATE(15,6,(ROW($B$4:$B$10001)-ROW($B$4)+1)/(($B$4:$B$10001&lt;&gt;"")*($C$4:$C$10001&gt;0)),ROWS(F$4:F1121))))</f>
        <v/>
      </c>
      <c r="G1121" t="str" cm="1">
        <f t="array" ref="G1121">IF(ROWS(G$4:G1121)&gt;COUNTIFS($C$4:$C$10001,"&lt;&gt;",$C$4:$C$10001,"&gt;0"),"",INDEX($C$4:$C$10001,_xlfn.AGGREGATE(15,6,(ROW($C$4:$C$10001)-ROW($C$4)+1)/(($C$4:$C$10001&lt;&gt;"")*($C$4:$C$10001&gt;0)),ROWS(G$4:G1121))))</f>
        <v/>
      </c>
      <c r="H1121" s="8" t="str">
        <f t="shared" si="79"/>
        <v/>
      </c>
      <c r="I1121" s="8" t="str">
        <f t="shared" si="80"/>
        <v/>
      </c>
      <c r="J1121" s="9"/>
      <c r="K1121" s="9"/>
      <c r="L1121" s="9"/>
      <c r="M1121" s="9"/>
      <c r="N1121" s="9"/>
      <c r="O1121" t="str" cm="1">
        <f t="array" ref="O1121">IF(ROWS(O$4:O1121)&gt;COUNTIFS($A$4:$A$10001,"&lt;&gt;",$C$4:$C$10001,"=0"),"",INDEX($A$4:$A$10001,_xlfn.AGGREGATE(15,6,(ROW($A$4:$A$10001)-ROW($A$4)+1)/(($A$4:$A$10001&lt;&gt;"")*($C$4:$C$10001=0)),ROWS(O$4:O1121))))</f>
        <v/>
      </c>
      <c r="P1121" t="str" cm="1">
        <f t="array" ref="P1121">IF(ROWS(P$4:P1121)&gt;COUNTIFS($B$4:$B$10001,"&lt;&gt;",$C$4:$C$10001,"=0"),"",INDEX($B$4:$B$10001,_xlfn.AGGREGATE(15,6,(ROW($B$4:$B$10001)-ROW($B$4)+1)/(($B$4:$B$10001&lt;&gt;"")*($C$4:$C$10001=0)),ROWS(P$4:P1121))))</f>
        <v/>
      </c>
      <c r="Q1121" s="10" t="str">
        <f t="shared" si="77"/>
        <v/>
      </c>
      <c r="R1121" s="10" t="str">
        <f t="shared" si="78"/>
        <v/>
      </c>
    </row>
    <row r="1122" spans="5:18" x14ac:dyDescent="0.2">
      <c r="E1122" t="str" cm="1">
        <f t="array" ref="E1122">IF(ROWS(E$4:E1122)&gt;COUNTIFS($A$4:$A$10001,"&lt;&gt;",$C$4:$C$10001,"&gt;0"),"",INDEX($A$4:$A$10001,_xlfn.AGGREGATE(15,6,(ROW($A$4:$A$10001)-ROW($A$4)+1)/(($A$4:$A$10001&lt;&gt;"")*($C$4:$C$10001&gt;0)),ROWS(E$4:E1122))))</f>
        <v/>
      </c>
      <c r="F1122" t="str" cm="1">
        <f t="array" ref="F1122">IF(ROWS(F$4:F1122)&gt;COUNTIFS($B$4:$B$10001,"&lt;&gt;",$C$4:$C$10001,"&gt;0"),"",INDEX($B$4:$B$10001,_xlfn.AGGREGATE(15,6,(ROW($B$4:$B$10001)-ROW($B$4)+1)/(($B$4:$B$10001&lt;&gt;"")*($C$4:$C$10001&gt;0)),ROWS(F$4:F1122))))</f>
        <v/>
      </c>
      <c r="G1122" t="str" cm="1">
        <f t="array" ref="G1122">IF(ROWS(G$4:G1122)&gt;COUNTIFS($C$4:$C$10001,"&lt;&gt;",$C$4:$C$10001,"&gt;0"),"",INDEX($C$4:$C$10001,_xlfn.AGGREGATE(15,6,(ROW($C$4:$C$10001)-ROW($C$4)+1)/(($C$4:$C$10001&lt;&gt;"")*($C$4:$C$10001&gt;0)),ROWS(G$4:G1122))))</f>
        <v/>
      </c>
      <c r="H1122" s="8" t="str">
        <f t="shared" si="79"/>
        <v/>
      </c>
      <c r="I1122" s="8" t="str">
        <f t="shared" si="80"/>
        <v/>
      </c>
      <c r="J1122" s="9"/>
      <c r="K1122" s="9"/>
      <c r="L1122" s="9"/>
      <c r="M1122" s="9"/>
      <c r="N1122" s="9"/>
      <c r="O1122" t="str" cm="1">
        <f t="array" ref="O1122">IF(ROWS(O$4:O1122)&gt;COUNTIFS($A$4:$A$10001,"&lt;&gt;",$C$4:$C$10001,"=0"),"",INDEX($A$4:$A$10001,_xlfn.AGGREGATE(15,6,(ROW($A$4:$A$10001)-ROW($A$4)+1)/(($A$4:$A$10001&lt;&gt;"")*($C$4:$C$10001=0)),ROWS(O$4:O1122))))</f>
        <v/>
      </c>
      <c r="P1122" t="str" cm="1">
        <f t="array" ref="P1122">IF(ROWS(P$4:P1122)&gt;COUNTIFS($B$4:$B$10001,"&lt;&gt;",$C$4:$C$10001,"=0"),"",INDEX($B$4:$B$10001,_xlfn.AGGREGATE(15,6,(ROW($B$4:$B$10001)-ROW($B$4)+1)/(($B$4:$B$10001&lt;&gt;"")*($C$4:$C$10001=0)),ROWS(P$4:P1122))))</f>
        <v/>
      </c>
      <c r="Q1122" s="10" t="str">
        <f t="shared" si="77"/>
        <v/>
      </c>
      <c r="R1122" s="10" t="str">
        <f t="shared" si="78"/>
        <v/>
      </c>
    </row>
    <row r="1123" spans="5:18" x14ac:dyDescent="0.2">
      <c r="E1123" t="str" cm="1">
        <f t="array" ref="E1123">IF(ROWS(E$4:E1123)&gt;COUNTIFS($A$4:$A$10001,"&lt;&gt;",$C$4:$C$10001,"&gt;0"),"",INDEX($A$4:$A$10001,_xlfn.AGGREGATE(15,6,(ROW($A$4:$A$10001)-ROW($A$4)+1)/(($A$4:$A$10001&lt;&gt;"")*($C$4:$C$10001&gt;0)),ROWS(E$4:E1123))))</f>
        <v/>
      </c>
      <c r="F1123" t="str" cm="1">
        <f t="array" ref="F1123">IF(ROWS(F$4:F1123)&gt;COUNTIFS($B$4:$B$10001,"&lt;&gt;",$C$4:$C$10001,"&gt;0"),"",INDEX($B$4:$B$10001,_xlfn.AGGREGATE(15,6,(ROW($B$4:$B$10001)-ROW($B$4)+1)/(($B$4:$B$10001&lt;&gt;"")*($C$4:$C$10001&gt;0)),ROWS(F$4:F1123))))</f>
        <v/>
      </c>
      <c r="G1123" t="str" cm="1">
        <f t="array" ref="G1123">IF(ROWS(G$4:G1123)&gt;COUNTIFS($C$4:$C$10001,"&lt;&gt;",$C$4:$C$10001,"&gt;0"),"",INDEX($C$4:$C$10001,_xlfn.AGGREGATE(15,6,(ROW($C$4:$C$10001)-ROW($C$4)+1)/(($C$4:$C$10001&lt;&gt;"")*($C$4:$C$10001&gt;0)),ROWS(G$4:G1123))))</f>
        <v/>
      </c>
      <c r="H1123" s="8" t="str">
        <f t="shared" si="79"/>
        <v/>
      </c>
      <c r="I1123" s="8" t="str">
        <f t="shared" si="80"/>
        <v/>
      </c>
      <c r="J1123" s="9"/>
      <c r="K1123" s="9"/>
      <c r="L1123" s="9"/>
      <c r="M1123" s="9"/>
      <c r="N1123" s="9"/>
      <c r="O1123" t="str" cm="1">
        <f t="array" ref="O1123">IF(ROWS(O$4:O1123)&gt;COUNTIFS($A$4:$A$10001,"&lt;&gt;",$C$4:$C$10001,"=0"),"",INDEX($A$4:$A$10001,_xlfn.AGGREGATE(15,6,(ROW($A$4:$A$10001)-ROW($A$4)+1)/(($A$4:$A$10001&lt;&gt;"")*($C$4:$C$10001=0)),ROWS(O$4:O1123))))</f>
        <v/>
      </c>
      <c r="P1123" t="str" cm="1">
        <f t="array" ref="P1123">IF(ROWS(P$4:P1123)&gt;COUNTIFS($B$4:$B$10001,"&lt;&gt;",$C$4:$C$10001,"=0"),"",INDEX($B$4:$B$10001,_xlfn.AGGREGATE(15,6,(ROW($B$4:$B$10001)-ROW($B$4)+1)/(($B$4:$B$10001&lt;&gt;"")*($C$4:$C$10001=0)),ROWS(P$4:P1123))))</f>
        <v/>
      </c>
      <c r="Q1123" s="10" t="str">
        <f t="shared" si="77"/>
        <v/>
      </c>
      <c r="R1123" s="10" t="str">
        <f t="shared" si="78"/>
        <v/>
      </c>
    </row>
    <row r="1124" spans="5:18" x14ac:dyDescent="0.2">
      <c r="E1124" t="str" cm="1">
        <f t="array" ref="E1124">IF(ROWS(E$4:E1124)&gt;COUNTIFS($A$4:$A$10001,"&lt;&gt;",$C$4:$C$10001,"&gt;0"),"",INDEX($A$4:$A$10001,_xlfn.AGGREGATE(15,6,(ROW($A$4:$A$10001)-ROW($A$4)+1)/(($A$4:$A$10001&lt;&gt;"")*($C$4:$C$10001&gt;0)),ROWS(E$4:E1124))))</f>
        <v/>
      </c>
      <c r="F1124" t="str" cm="1">
        <f t="array" ref="F1124">IF(ROWS(F$4:F1124)&gt;COUNTIFS($B$4:$B$10001,"&lt;&gt;",$C$4:$C$10001,"&gt;0"),"",INDEX($B$4:$B$10001,_xlfn.AGGREGATE(15,6,(ROW($B$4:$B$10001)-ROW($B$4)+1)/(($B$4:$B$10001&lt;&gt;"")*($C$4:$C$10001&gt;0)),ROWS(F$4:F1124))))</f>
        <v/>
      </c>
      <c r="G1124" t="str" cm="1">
        <f t="array" ref="G1124">IF(ROWS(G$4:G1124)&gt;COUNTIFS($C$4:$C$10001,"&lt;&gt;",$C$4:$C$10001,"&gt;0"),"",INDEX($C$4:$C$10001,_xlfn.AGGREGATE(15,6,(ROW($C$4:$C$10001)-ROW($C$4)+1)/(($C$4:$C$10001&lt;&gt;"")*($C$4:$C$10001&gt;0)),ROWS(G$4:G1124))))</f>
        <v/>
      </c>
      <c r="H1124" s="8" t="str">
        <f t="shared" si="79"/>
        <v/>
      </c>
      <c r="I1124" s="8" t="str">
        <f t="shared" si="80"/>
        <v/>
      </c>
      <c r="J1124" s="9"/>
      <c r="K1124" s="9"/>
      <c r="L1124" s="9"/>
      <c r="M1124" s="9"/>
      <c r="N1124" s="9"/>
      <c r="O1124" t="str" cm="1">
        <f t="array" ref="O1124">IF(ROWS(O$4:O1124)&gt;COUNTIFS($A$4:$A$10001,"&lt;&gt;",$C$4:$C$10001,"=0"),"",INDEX($A$4:$A$10001,_xlfn.AGGREGATE(15,6,(ROW($A$4:$A$10001)-ROW($A$4)+1)/(($A$4:$A$10001&lt;&gt;"")*($C$4:$C$10001=0)),ROWS(O$4:O1124))))</f>
        <v/>
      </c>
      <c r="P1124" t="str" cm="1">
        <f t="array" ref="P1124">IF(ROWS(P$4:P1124)&gt;COUNTIFS($B$4:$B$10001,"&lt;&gt;",$C$4:$C$10001,"=0"),"",INDEX($B$4:$B$10001,_xlfn.AGGREGATE(15,6,(ROW($B$4:$B$10001)-ROW($B$4)+1)/(($B$4:$B$10001&lt;&gt;"")*($C$4:$C$10001=0)),ROWS(P$4:P1124))))</f>
        <v/>
      </c>
      <c r="Q1124" s="10" t="str">
        <f t="shared" si="77"/>
        <v/>
      </c>
      <c r="R1124" s="10" t="str">
        <f t="shared" si="78"/>
        <v/>
      </c>
    </row>
    <row r="1125" spans="5:18" x14ac:dyDescent="0.2">
      <c r="E1125" t="str" cm="1">
        <f t="array" ref="E1125">IF(ROWS(E$4:E1125)&gt;COUNTIFS($A$4:$A$10001,"&lt;&gt;",$C$4:$C$10001,"&gt;0"),"",INDEX($A$4:$A$10001,_xlfn.AGGREGATE(15,6,(ROW($A$4:$A$10001)-ROW($A$4)+1)/(($A$4:$A$10001&lt;&gt;"")*($C$4:$C$10001&gt;0)),ROWS(E$4:E1125))))</f>
        <v/>
      </c>
      <c r="F1125" t="str" cm="1">
        <f t="array" ref="F1125">IF(ROWS(F$4:F1125)&gt;COUNTIFS($B$4:$B$10001,"&lt;&gt;",$C$4:$C$10001,"&gt;0"),"",INDEX($B$4:$B$10001,_xlfn.AGGREGATE(15,6,(ROW($B$4:$B$10001)-ROW($B$4)+1)/(($B$4:$B$10001&lt;&gt;"")*($C$4:$C$10001&gt;0)),ROWS(F$4:F1125))))</f>
        <v/>
      </c>
      <c r="G1125" t="str" cm="1">
        <f t="array" ref="G1125">IF(ROWS(G$4:G1125)&gt;COUNTIFS($C$4:$C$10001,"&lt;&gt;",$C$4:$C$10001,"&gt;0"),"",INDEX($C$4:$C$10001,_xlfn.AGGREGATE(15,6,(ROW($C$4:$C$10001)-ROW($C$4)+1)/(($C$4:$C$10001&lt;&gt;"")*($C$4:$C$10001&gt;0)),ROWS(G$4:G1125))))</f>
        <v/>
      </c>
      <c r="H1125" s="8" t="str">
        <f t="shared" si="79"/>
        <v/>
      </c>
      <c r="I1125" s="8" t="str">
        <f t="shared" si="80"/>
        <v/>
      </c>
      <c r="J1125" s="9"/>
      <c r="K1125" s="9"/>
      <c r="L1125" s="9"/>
      <c r="M1125" s="9"/>
      <c r="N1125" s="9"/>
      <c r="O1125" t="str" cm="1">
        <f t="array" ref="O1125">IF(ROWS(O$4:O1125)&gt;COUNTIFS($A$4:$A$10001,"&lt;&gt;",$C$4:$C$10001,"=0"),"",INDEX($A$4:$A$10001,_xlfn.AGGREGATE(15,6,(ROW($A$4:$A$10001)-ROW($A$4)+1)/(($A$4:$A$10001&lt;&gt;"")*($C$4:$C$10001=0)),ROWS(O$4:O1125))))</f>
        <v/>
      </c>
      <c r="P1125" t="str" cm="1">
        <f t="array" ref="P1125">IF(ROWS(P$4:P1125)&gt;COUNTIFS($B$4:$B$10001,"&lt;&gt;",$C$4:$C$10001,"=0"),"",INDEX($B$4:$B$10001,_xlfn.AGGREGATE(15,6,(ROW($B$4:$B$10001)-ROW($B$4)+1)/(($B$4:$B$10001&lt;&gt;"")*($C$4:$C$10001=0)),ROWS(P$4:P1125))))</f>
        <v/>
      </c>
      <c r="Q1125" s="10" t="str">
        <f t="shared" si="77"/>
        <v/>
      </c>
      <c r="R1125" s="10" t="str">
        <f t="shared" si="78"/>
        <v/>
      </c>
    </row>
    <row r="1126" spans="5:18" x14ac:dyDescent="0.2">
      <c r="E1126" t="str" cm="1">
        <f t="array" ref="E1126">IF(ROWS(E$4:E1126)&gt;COUNTIFS($A$4:$A$10001,"&lt;&gt;",$C$4:$C$10001,"&gt;0"),"",INDEX($A$4:$A$10001,_xlfn.AGGREGATE(15,6,(ROW($A$4:$A$10001)-ROW($A$4)+1)/(($A$4:$A$10001&lt;&gt;"")*($C$4:$C$10001&gt;0)),ROWS(E$4:E1126))))</f>
        <v/>
      </c>
      <c r="F1126" t="str" cm="1">
        <f t="array" ref="F1126">IF(ROWS(F$4:F1126)&gt;COUNTIFS($B$4:$B$10001,"&lt;&gt;",$C$4:$C$10001,"&gt;0"),"",INDEX($B$4:$B$10001,_xlfn.AGGREGATE(15,6,(ROW($B$4:$B$10001)-ROW($B$4)+1)/(($B$4:$B$10001&lt;&gt;"")*($C$4:$C$10001&gt;0)),ROWS(F$4:F1126))))</f>
        <v/>
      </c>
      <c r="G1126" t="str" cm="1">
        <f t="array" ref="G1126">IF(ROWS(G$4:G1126)&gt;COUNTIFS($C$4:$C$10001,"&lt;&gt;",$C$4:$C$10001,"&gt;0"),"",INDEX($C$4:$C$10001,_xlfn.AGGREGATE(15,6,(ROW($C$4:$C$10001)-ROW($C$4)+1)/(($C$4:$C$10001&lt;&gt;"")*($C$4:$C$10001&gt;0)),ROWS(G$4:G1126))))</f>
        <v/>
      </c>
      <c r="H1126" s="8" t="str">
        <f t="shared" si="79"/>
        <v/>
      </c>
      <c r="I1126" s="8" t="str">
        <f t="shared" si="80"/>
        <v/>
      </c>
      <c r="J1126" s="9"/>
      <c r="K1126" s="9"/>
      <c r="L1126" s="9"/>
      <c r="M1126" s="9"/>
      <c r="N1126" s="9"/>
      <c r="O1126" t="str" cm="1">
        <f t="array" ref="O1126">IF(ROWS(O$4:O1126)&gt;COUNTIFS($A$4:$A$10001,"&lt;&gt;",$C$4:$C$10001,"=0"),"",INDEX($A$4:$A$10001,_xlfn.AGGREGATE(15,6,(ROW($A$4:$A$10001)-ROW($A$4)+1)/(($A$4:$A$10001&lt;&gt;"")*($C$4:$C$10001=0)),ROWS(O$4:O1126))))</f>
        <v/>
      </c>
      <c r="P1126" t="str" cm="1">
        <f t="array" ref="P1126">IF(ROWS(P$4:P1126)&gt;COUNTIFS($B$4:$B$10001,"&lt;&gt;",$C$4:$C$10001,"=0"),"",INDEX($B$4:$B$10001,_xlfn.AGGREGATE(15,6,(ROW($B$4:$B$10001)-ROW($B$4)+1)/(($B$4:$B$10001&lt;&gt;"")*($C$4:$C$10001=0)),ROWS(P$4:P1126))))</f>
        <v/>
      </c>
      <c r="Q1126" s="10" t="str">
        <f t="shared" si="77"/>
        <v/>
      </c>
      <c r="R1126" s="10" t="str">
        <f t="shared" si="78"/>
        <v/>
      </c>
    </row>
    <row r="1127" spans="5:18" x14ac:dyDescent="0.2">
      <c r="E1127" t="str" cm="1">
        <f t="array" ref="E1127">IF(ROWS(E$4:E1127)&gt;COUNTIFS($A$4:$A$10001,"&lt;&gt;",$C$4:$C$10001,"&gt;0"),"",INDEX($A$4:$A$10001,_xlfn.AGGREGATE(15,6,(ROW($A$4:$A$10001)-ROW($A$4)+1)/(($A$4:$A$10001&lt;&gt;"")*($C$4:$C$10001&gt;0)),ROWS(E$4:E1127))))</f>
        <v/>
      </c>
      <c r="F1127" t="str" cm="1">
        <f t="array" ref="F1127">IF(ROWS(F$4:F1127)&gt;COUNTIFS($B$4:$B$10001,"&lt;&gt;",$C$4:$C$10001,"&gt;0"),"",INDEX($B$4:$B$10001,_xlfn.AGGREGATE(15,6,(ROW($B$4:$B$10001)-ROW($B$4)+1)/(($B$4:$B$10001&lt;&gt;"")*($C$4:$C$10001&gt;0)),ROWS(F$4:F1127))))</f>
        <v/>
      </c>
      <c r="G1127" t="str" cm="1">
        <f t="array" ref="G1127">IF(ROWS(G$4:G1127)&gt;COUNTIFS($C$4:$C$10001,"&lt;&gt;",$C$4:$C$10001,"&gt;0"),"",INDEX($C$4:$C$10001,_xlfn.AGGREGATE(15,6,(ROW($C$4:$C$10001)-ROW($C$4)+1)/(($C$4:$C$10001&lt;&gt;"")*($C$4:$C$10001&gt;0)),ROWS(G$4:G1127))))</f>
        <v/>
      </c>
      <c r="H1127" s="8" t="str">
        <f t="shared" si="79"/>
        <v/>
      </c>
      <c r="I1127" s="8" t="str">
        <f t="shared" si="80"/>
        <v/>
      </c>
      <c r="J1127" s="9"/>
      <c r="K1127" s="9"/>
      <c r="L1127" s="9"/>
      <c r="M1127" s="9"/>
      <c r="N1127" s="9"/>
      <c r="O1127" t="str" cm="1">
        <f t="array" ref="O1127">IF(ROWS(O$4:O1127)&gt;COUNTIFS($A$4:$A$10001,"&lt;&gt;",$C$4:$C$10001,"=0"),"",INDEX($A$4:$A$10001,_xlfn.AGGREGATE(15,6,(ROW($A$4:$A$10001)-ROW($A$4)+1)/(($A$4:$A$10001&lt;&gt;"")*($C$4:$C$10001=0)),ROWS(O$4:O1127))))</f>
        <v/>
      </c>
      <c r="P1127" t="str" cm="1">
        <f t="array" ref="P1127">IF(ROWS(P$4:P1127)&gt;COUNTIFS($B$4:$B$10001,"&lt;&gt;",$C$4:$C$10001,"=0"),"",INDEX($B$4:$B$10001,_xlfn.AGGREGATE(15,6,(ROW($B$4:$B$10001)-ROW($B$4)+1)/(($B$4:$B$10001&lt;&gt;"")*($C$4:$C$10001=0)),ROWS(P$4:P1127))))</f>
        <v/>
      </c>
      <c r="Q1127" s="10" t="str">
        <f t="shared" si="77"/>
        <v/>
      </c>
      <c r="R1127" s="10" t="str">
        <f t="shared" si="78"/>
        <v/>
      </c>
    </row>
    <row r="1128" spans="5:18" x14ac:dyDescent="0.2">
      <c r="E1128" t="str" cm="1">
        <f t="array" ref="E1128">IF(ROWS(E$4:E1128)&gt;COUNTIFS($A$4:$A$10001,"&lt;&gt;",$C$4:$C$10001,"&gt;0"),"",INDEX($A$4:$A$10001,_xlfn.AGGREGATE(15,6,(ROW($A$4:$A$10001)-ROW($A$4)+1)/(($A$4:$A$10001&lt;&gt;"")*($C$4:$C$10001&gt;0)),ROWS(E$4:E1128))))</f>
        <v/>
      </c>
      <c r="F1128" t="str" cm="1">
        <f t="array" ref="F1128">IF(ROWS(F$4:F1128)&gt;COUNTIFS($B$4:$B$10001,"&lt;&gt;",$C$4:$C$10001,"&gt;0"),"",INDEX($B$4:$B$10001,_xlfn.AGGREGATE(15,6,(ROW($B$4:$B$10001)-ROW($B$4)+1)/(($B$4:$B$10001&lt;&gt;"")*($C$4:$C$10001&gt;0)),ROWS(F$4:F1128))))</f>
        <v/>
      </c>
      <c r="G1128" t="str" cm="1">
        <f t="array" ref="G1128">IF(ROWS(G$4:G1128)&gt;COUNTIFS($C$4:$C$10001,"&lt;&gt;",$C$4:$C$10001,"&gt;0"),"",INDEX($C$4:$C$10001,_xlfn.AGGREGATE(15,6,(ROW($C$4:$C$10001)-ROW($C$4)+1)/(($C$4:$C$10001&lt;&gt;"")*($C$4:$C$10001&gt;0)),ROWS(G$4:G1128))))</f>
        <v/>
      </c>
      <c r="H1128" s="8" t="str">
        <f t="shared" si="79"/>
        <v/>
      </c>
      <c r="I1128" s="8" t="str">
        <f t="shared" si="80"/>
        <v/>
      </c>
      <c r="J1128" s="9"/>
      <c r="K1128" s="9"/>
      <c r="L1128" s="9"/>
      <c r="M1128" s="9"/>
      <c r="N1128" s="9"/>
      <c r="O1128" t="str" cm="1">
        <f t="array" ref="O1128">IF(ROWS(O$4:O1128)&gt;COUNTIFS($A$4:$A$10001,"&lt;&gt;",$C$4:$C$10001,"=0"),"",INDEX($A$4:$A$10001,_xlfn.AGGREGATE(15,6,(ROW($A$4:$A$10001)-ROW($A$4)+1)/(($A$4:$A$10001&lt;&gt;"")*($C$4:$C$10001=0)),ROWS(O$4:O1128))))</f>
        <v/>
      </c>
      <c r="P1128" t="str" cm="1">
        <f t="array" ref="P1128">IF(ROWS(P$4:P1128)&gt;COUNTIFS($B$4:$B$10001,"&lt;&gt;",$C$4:$C$10001,"=0"),"",INDEX($B$4:$B$10001,_xlfn.AGGREGATE(15,6,(ROW($B$4:$B$10001)-ROW($B$4)+1)/(($B$4:$B$10001&lt;&gt;"")*($C$4:$C$10001=0)),ROWS(P$4:P1128))))</f>
        <v/>
      </c>
      <c r="Q1128" s="10" t="str">
        <f t="shared" si="77"/>
        <v/>
      </c>
      <c r="R1128" s="10" t="str">
        <f t="shared" si="78"/>
        <v/>
      </c>
    </row>
    <row r="1129" spans="5:18" x14ac:dyDescent="0.2">
      <c r="E1129" t="str" cm="1">
        <f t="array" ref="E1129">IF(ROWS(E$4:E1129)&gt;COUNTIFS($A$4:$A$10001,"&lt;&gt;",$C$4:$C$10001,"&gt;0"),"",INDEX($A$4:$A$10001,_xlfn.AGGREGATE(15,6,(ROW($A$4:$A$10001)-ROW($A$4)+1)/(($A$4:$A$10001&lt;&gt;"")*($C$4:$C$10001&gt;0)),ROWS(E$4:E1129))))</f>
        <v/>
      </c>
      <c r="F1129" t="str" cm="1">
        <f t="array" ref="F1129">IF(ROWS(F$4:F1129)&gt;COUNTIFS($B$4:$B$10001,"&lt;&gt;",$C$4:$C$10001,"&gt;0"),"",INDEX($B$4:$B$10001,_xlfn.AGGREGATE(15,6,(ROW($B$4:$B$10001)-ROW($B$4)+1)/(($B$4:$B$10001&lt;&gt;"")*($C$4:$C$10001&gt;0)),ROWS(F$4:F1129))))</f>
        <v/>
      </c>
      <c r="G1129" t="str" cm="1">
        <f t="array" ref="G1129">IF(ROWS(G$4:G1129)&gt;COUNTIFS($C$4:$C$10001,"&lt;&gt;",$C$4:$C$10001,"&gt;0"),"",INDEX($C$4:$C$10001,_xlfn.AGGREGATE(15,6,(ROW($C$4:$C$10001)-ROW($C$4)+1)/(($C$4:$C$10001&lt;&gt;"")*($C$4:$C$10001&gt;0)),ROWS(G$4:G1129))))</f>
        <v/>
      </c>
      <c r="H1129" s="8" t="str">
        <f t="shared" si="79"/>
        <v/>
      </c>
      <c r="I1129" s="8" t="str">
        <f t="shared" si="80"/>
        <v/>
      </c>
      <c r="J1129" s="9"/>
      <c r="K1129" s="9"/>
      <c r="L1129" s="9"/>
      <c r="M1129" s="9"/>
      <c r="N1129" s="9"/>
      <c r="O1129" t="str" cm="1">
        <f t="array" ref="O1129">IF(ROWS(O$4:O1129)&gt;COUNTIFS($A$4:$A$10001,"&lt;&gt;",$C$4:$C$10001,"=0"),"",INDEX($A$4:$A$10001,_xlfn.AGGREGATE(15,6,(ROW($A$4:$A$10001)-ROW($A$4)+1)/(($A$4:$A$10001&lt;&gt;"")*($C$4:$C$10001=0)),ROWS(O$4:O1129))))</f>
        <v/>
      </c>
      <c r="P1129" t="str" cm="1">
        <f t="array" ref="P1129">IF(ROWS(P$4:P1129)&gt;COUNTIFS($B$4:$B$10001,"&lt;&gt;",$C$4:$C$10001,"=0"),"",INDEX($B$4:$B$10001,_xlfn.AGGREGATE(15,6,(ROW($B$4:$B$10001)-ROW($B$4)+1)/(($B$4:$B$10001&lt;&gt;"")*($C$4:$C$10001=0)),ROWS(P$4:P1129))))</f>
        <v/>
      </c>
      <c r="Q1129" s="10" t="str">
        <f t="shared" si="77"/>
        <v/>
      </c>
      <c r="R1129" s="10" t="str">
        <f t="shared" si="78"/>
        <v/>
      </c>
    </row>
    <row r="1130" spans="5:18" x14ac:dyDescent="0.2">
      <c r="E1130" t="str" cm="1">
        <f t="array" ref="E1130">IF(ROWS(E$4:E1130)&gt;COUNTIFS($A$4:$A$10001,"&lt;&gt;",$C$4:$C$10001,"&gt;0"),"",INDEX($A$4:$A$10001,_xlfn.AGGREGATE(15,6,(ROW($A$4:$A$10001)-ROW($A$4)+1)/(($A$4:$A$10001&lt;&gt;"")*($C$4:$C$10001&gt;0)),ROWS(E$4:E1130))))</f>
        <v/>
      </c>
      <c r="F1130" t="str" cm="1">
        <f t="array" ref="F1130">IF(ROWS(F$4:F1130)&gt;COUNTIFS($B$4:$B$10001,"&lt;&gt;",$C$4:$C$10001,"&gt;0"),"",INDEX($B$4:$B$10001,_xlfn.AGGREGATE(15,6,(ROW($B$4:$B$10001)-ROW($B$4)+1)/(($B$4:$B$10001&lt;&gt;"")*($C$4:$C$10001&gt;0)),ROWS(F$4:F1130))))</f>
        <v/>
      </c>
      <c r="G1130" t="str" cm="1">
        <f t="array" ref="G1130">IF(ROWS(G$4:G1130)&gt;COUNTIFS($C$4:$C$10001,"&lt;&gt;",$C$4:$C$10001,"&gt;0"),"",INDEX($C$4:$C$10001,_xlfn.AGGREGATE(15,6,(ROW($C$4:$C$10001)-ROW($C$4)+1)/(($C$4:$C$10001&lt;&gt;"")*($C$4:$C$10001&gt;0)),ROWS(G$4:G1130))))</f>
        <v/>
      </c>
      <c r="H1130" s="8" t="str">
        <f t="shared" si="79"/>
        <v/>
      </c>
      <c r="I1130" s="8" t="str">
        <f t="shared" si="80"/>
        <v/>
      </c>
      <c r="J1130" s="9"/>
      <c r="K1130" s="9"/>
      <c r="L1130" s="9"/>
      <c r="M1130" s="9"/>
      <c r="N1130" s="9"/>
      <c r="O1130" t="str" cm="1">
        <f t="array" ref="O1130">IF(ROWS(O$4:O1130)&gt;COUNTIFS($A$4:$A$10001,"&lt;&gt;",$C$4:$C$10001,"=0"),"",INDEX($A$4:$A$10001,_xlfn.AGGREGATE(15,6,(ROW($A$4:$A$10001)-ROW($A$4)+1)/(($A$4:$A$10001&lt;&gt;"")*($C$4:$C$10001=0)),ROWS(O$4:O1130))))</f>
        <v/>
      </c>
      <c r="P1130" t="str" cm="1">
        <f t="array" ref="P1130">IF(ROWS(P$4:P1130)&gt;COUNTIFS($B$4:$B$10001,"&lt;&gt;",$C$4:$C$10001,"=0"),"",INDEX($B$4:$B$10001,_xlfn.AGGREGATE(15,6,(ROW($B$4:$B$10001)-ROW($B$4)+1)/(($B$4:$B$10001&lt;&gt;"")*($C$4:$C$10001=0)),ROWS(P$4:P1130))))</f>
        <v/>
      </c>
      <c r="Q1130" s="10" t="str">
        <f t="shared" si="77"/>
        <v/>
      </c>
      <c r="R1130" s="10" t="str">
        <f t="shared" si="78"/>
        <v/>
      </c>
    </row>
    <row r="1131" spans="5:18" x14ac:dyDescent="0.2">
      <c r="E1131" t="str" cm="1">
        <f t="array" ref="E1131">IF(ROWS(E$4:E1131)&gt;COUNTIFS($A$4:$A$10001,"&lt;&gt;",$C$4:$C$10001,"&gt;0"),"",INDEX($A$4:$A$10001,_xlfn.AGGREGATE(15,6,(ROW($A$4:$A$10001)-ROW($A$4)+1)/(($A$4:$A$10001&lt;&gt;"")*($C$4:$C$10001&gt;0)),ROWS(E$4:E1131))))</f>
        <v/>
      </c>
      <c r="F1131" t="str" cm="1">
        <f t="array" ref="F1131">IF(ROWS(F$4:F1131)&gt;COUNTIFS($B$4:$B$10001,"&lt;&gt;",$C$4:$C$10001,"&gt;0"),"",INDEX($B$4:$B$10001,_xlfn.AGGREGATE(15,6,(ROW($B$4:$B$10001)-ROW($B$4)+1)/(($B$4:$B$10001&lt;&gt;"")*($C$4:$C$10001&gt;0)),ROWS(F$4:F1131))))</f>
        <v/>
      </c>
      <c r="G1131" t="str" cm="1">
        <f t="array" ref="G1131">IF(ROWS(G$4:G1131)&gt;COUNTIFS($C$4:$C$10001,"&lt;&gt;",$C$4:$C$10001,"&gt;0"),"",INDEX($C$4:$C$10001,_xlfn.AGGREGATE(15,6,(ROW($C$4:$C$10001)-ROW($C$4)+1)/(($C$4:$C$10001&lt;&gt;"")*($C$4:$C$10001&gt;0)),ROWS(G$4:G1131))))</f>
        <v/>
      </c>
      <c r="H1131" s="8" t="str">
        <f t="shared" si="79"/>
        <v/>
      </c>
      <c r="I1131" s="8" t="str">
        <f t="shared" si="80"/>
        <v/>
      </c>
      <c r="J1131" s="9"/>
      <c r="K1131" s="9"/>
      <c r="L1131" s="9"/>
      <c r="M1131" s="9"/>
      <c r="N1131" s="9"/>
      <c r="O1131" t="str" cm="1">
        <f t="array" ref="O1131">IF(ROWS(O$4:O1131)&gt;COUNTIFS($A$4:$A$10001,"&lt;&gt;",$C$4:$C$10001,"=0"),"",INDEX($A$4:$A$10001,_xlfn.AGGREGATE(15,6,(ROW($A$4:$A$10001)-ROW($A$4)+1)/(($A$4:$A$10001&lt;&gt;"")*($C$4:$C$10001=0)),ROWS(O$4:O1131))))</f>
        <v/>
      </c>
      <c r="P1131" t="str" cm="1">
        <f t="array" ref="P1131">IF(ROWS(P$4:P1131)&gt;COUNTIFS($B$4:$B$10001,"&lt;&gt;",$C$4:$C$10001,"=0"),"",INDEX($B$4:$B$10001,_xlfn.AGGREGATE(15,6,(ROW($B$4:$B$10001)-ROW($B$4)+1)/(($B$4:$B$10001&lt;&gt;"")*($C$4:$C$10001=0)),ROWS(P$4:P1131))))</f>
        <v/>
      </c>
      <c r="Q1131" s="10" t="str">
        <f t="shared" si="77"/>
        <v/>
      </c>
      <c r="R1131" s="10" t="str">
        <f t="shared" si="78"/>
        <v/>
      </c>
    </row>
    <row r="1132" spans="5:18" x14ac:dyDescent="0.2">
      <c r="E1132" t="str" cm="1">
        <f t="array" ref="E1132">IF(ROWS(E$4:E1132)&gt;COUNTIFS($A$4:$A$10001,"&lt;&gt;",$C$4:$C$10001,"&gt;0"),"",INDEX($A$4:$A$10001,_xlfn.AGGREGATE(15,6,(ROW($A$4:$A$10001)-ROW($A$4)+1)/(($A$4:$A$10001&lt;&gt;"")*($C$4:$C$10001&gt;0)),ROWS(E$4:E1132))))</f>
        <v/>
      </c>
      <c r="F1132" t="str" cm="1">
        <f t="array" ref="F1132">IF(ROWS(F$4:F1132)&gt;COUNTIFS($B$4:$B$10001,"&lt;&gt;",$C$4:$C$10001,"&gt;0"),"",INDEX($B$4:$B$10001,_xlfn.AGGREGATE(15,6,(ROW($B$4:$B$10001)-ROW($B$4)+1)/(($B$4:$B$10001&lt;&gt;"")*($C$4:$C$10001&gt;0)),ROWS(F$4:F1132))))</f>
        <v/>
      </c>
      <c r="G1132" t="str" cm="1">
        <f t="array" ref="G1132">IF(ROWS(G$4:G1132)&gt;COUNTIFS($C$4:$C$10001,"&lt;&gt;",$C$4:$C$10001,"&gt;0"),"",INDEX($C$4:$C$10001,_xlfn.AGGREGATE(15,6,(ROW($C$4:$C$10001)-ROW($C$4)+1)/(($C$4:$C$10001&lt;&gt;"")*($C$4:$C$10001&gt;0)),ROWS(G$4:G1132))))</f>
        <v/>
      </c>
      <c r="H1132" s="8" t="str">
        <f t="shared" si="79"/>
        <v/>
      </c>
      <c r="I1132" s="8" t="str">
        <f t="shared" si="80"/>
        <v/>
      </c>
      <c r="J1132" s="9"/>
      <c r="K1132" s="9"/>
      <c r="L1132" s="9"/>
      <c r="M1132" s="9"/>
      <c r="N1132" s="9"/>
      <c r="O1132" t="str" cm="1">
        <f t="array" ref="O1132">IF(ROWS(O$4:O1132)&gt;COUNTIFS($A$4:$A$10001,"&lt;&gt;",$C$4:$C$10001,"=0"),"",INDEX($A$4:$A$10001,_xlfn.AGGREGATE(15,6,(ROW($A$4:$A$10001)-ROW($A$4)+1)/(($A$4:$A$10001&lt;&gt;"")*($C$4:$C$10001=0)),ROWS(O$4:O1132))))</f>
        <v/>
      </c>
      <c r="P1132" t="str" cm="1">
        <f t="array" ref="P1132">IF(ROWS(P$4:P1132)&gt;COUNTIFS($B$4:$B$10001,"&lt;&gt;",$C$4:$C$10001,"=0"),"",INDEX($B$4:$B$10001,_xlfn.AGGREGATE(15,6,(ROW($B$4:$B$10001)-ROW($B$4)+1)/(($B$4:$B$10001&lt;&gt;"")*($C$4:$C$10001=0)),ROWS(P$4:P1132))))</f>
        <v/>
      </c>
      <c r="Q1132" s="10" t="str">
        <f t="shared" si="77"/>
        <v/>
      </c>
      <c r="R1132" s="10" t="str">
        <f t="shared" si="78"/>
        <v/>
      </c>
    </row>
    <row r="1133" spans="5:18" x14ac:dyDescent="0.2">
      <c r="E1133" t="str" cm="1">
        <f t="array" ref="E1133">IF(ROWS(E$4:E1133)&gt;COUNTIFS($A$4:$A$10001,"&lt;&gt;",$C$4:$C$10001,"&gt;0"),"",INDEX($A$4:$A$10001,_xlfn.AGGREGATE(15,6,(ROW($A$4:$A$10001)-ROW($A$4)+1)/(($A$4:$A$10001&lt;&gt;"")*($C$4:$C$10001&gt;0)),ROWS(E$4:E1133))))</f>
        <v/>
      </c>
      <c r="F1133" t="str" cm="1">
        <f t="array" ref="F1133">IF(ROWS(F$4:F1133)&gt;COUNTIFS($B$4:$B$10001,"&lt;&gt;",$C$4:$C$10001,"&gt;0"),"",INDEX($B$4:$B$10001,_xlfn.AGGREGATE(15,6,(ROW($B$4:$B$10001)-ROW($B$4)+1)/(($B$4:$B$10001&lt;&gt;"")*($C$4:$C$10001&gt;0)),ROWS(F$4:F1133))))</f>
        <v/>
      </c>
      <c r="G1133" t="str" cm="1">
        <f t="array" ref="G1133">IF(ROWS(G$4:G1133)&gt;COUNTIFS($C$4:$C$10001,"&lt;&gt;",$C$4:$C$10001,"&gt;0"),"",INDEX($C$4:$C$10001,_xlfn.AGGREGATE(15,6,(ROW($C$4:$C$10001)-ROW($C$4)+1)/(($C$4:$C$10001&lt;&gt;"")*($C$4:$C$10001&gt;0)),ROWS(G$4:G1133))))</f>
        <v/>
      </c>
      <c r="H1133" s="8" t="str">
        <f t="shared" si="79"/>
        <v/>
      </c>
      <c r="I1133" s="8" t="str">
        <f t="shared" si="80"/>
        <v/>
      </c>
      <c r="J1133" s="9"/>
      <c r="K1133" s="9"/>
      <c r="L1133" s="9"/>
      <c r="M1133" s="9"/>
      <c r="N1133" s="9"/>
      <c r="O1133" t="str" cm="1">
        <f t="array" ref="O1133">IF(ROWS(O$4:O1133)&gt;COUNTIFS($A$4:$A$10001,"&lt;&gt;",$C$4:$C$10001,"=0"),"",INDEX($A$4:$A$10001,_xlfn.AGGREGATE(15,6,(ROW($A$4:$A$10001)-ROW($A$4)+1)/(($A$4:$A$10001&lt;&gt;"")*($C$4:$C$10001=0)),ROWS(O$4:O1133))))</f>
        <v/>
      </c>
      <c r="P1133" t="str" cm="1">
        <f t="array" ref="P1133">IF(ROWS(P$4:P1133)&gt;COUNTIFS($B$4:$B$10001,"&lt;&gt;",$C$4:$C$10001,"=0"),"",INDEX($B$4:$B$10001,_xlfn.AGGREGATE(15,6,(ROW($B$4:$B$10001)-ROW($B$4)+1)/(($B$4:$B$10001&lt;&gt;"")*($C$4:$C$10001=0)),ROWS(P$4:P1133))))</f>
        <v/>
      </c>
      <c r="Q1133" s="10" t="str">
        <f t="shared" si="77"/>
        <v/>
      </c>
      <c r="R1133" s="10" t="str">
        <f t="shared" si="78"/>
        <v/>
      </c>
    </row>
    <row r="1134" spans="5:18" x14ac:dyDescent="0.2">
      <c r="E1134" t="str" cm="1">
        <f t="array" ref="E1134">IF(ROWS(E$4:E1134)&gt;COUNTIFS($A$4:$A$10001,"&lt;&gt;",$C$4:$C$10001,"&gt;0"),"",INDEX($A$4:$A$10001,_xlfn.AGGREGATE(15,6,(ROW($A$4:$A$10001)-ROW($A$4)+1)/(($A$4:$A$10001&lt;&gt;"")*($C$4:$C$10001&gt;0)),ROWS(E$4:E1134))))</f>
        <v/>
      </c>
      <c r="F1134" t="str" cm="1">
        <f t="array" ref="F1134">IF(ROWS(F$4:F1134)&gt;COUNTIFS($B$4:$B$10001,"&lt;&gt;",$C$4:$C$10001,"&gt;0"),"",INDEX($B$4:$B$10001,_xlfn.AGGREGATE(15,6,(ROW($B$4:$B$10001)-ROW($B$4)+1)/(($B$4:$B$10001&lt;&gt;"")*($C$4:$C$10001&gt;0)),ROWS(F$4:F1134))))</f>
        <v/>
      </c>
      <c r="G1134" t="str" cm="1">
        <f t="array" ref="G1134">IF(ROWS(G$4:G1134)&gt;COUNTIFS($C$4:$C$10001,"&lt;&gt;",$C$4:$C$10001,"&gt;0"),"",INDEX($C$4:$C$10001,_xlfn.AGGREGATE(15,6,(ROW($C$4:$C$10001)-ROW($C$4)+1)/(($C$4:$C$10001&lt;&gt;"")*($C$4:$C$10001&gt;0)),ROWS(G$4:G1134))))</f>
        <v/>
      </c>
      <c r="H1134" s="8" t="str">
        <f t="shared" si="79"/>
        <v/>
      </c>
      <c r="I1134" s="8" t="str">
        <f t="shared" si="80"/>
        <v/>
      </c>
      <c r="J1134" s="9"/>
      <c r="K1134" s="9"/>
      <c r="L1134" s="9"/>
      <c r="M1134" s="9"/>
      <c r="N1134" s="9"/>
      <c r="O1134" t="str" cm="1">
        <f t="array" ref="O1134">IF(ROWS(O$4:O1134)&gt;COUNTIFS($A$4:$A$10001,"&lt;&gt;",$C$4:$C$10001,"=0"),"",INDEX($A$4:$A$10001,_xlfn.AGGREGATE(15,6,(ROW($A$4:$A$10001)-ROW($A$4)+1)/(($A$4:$A$10001&lt;&gt;"")*($C$4:$C$10001=0)),ROWS(O$4:O1134))))</f>
        <v/>
      </c>
      <c r="P1134" t="str" cm="1">
        <f t="array" ref="P1134">IF(ROWS(P$4:P1134)&gt;COUNTIFS($B$4:$B$10001,"&lt;&gt;",$C$4:$C$10001,"=0"),"",INDEX($B$4:$B$10001,_xlfn.AGGREGATE(15,6,(ROW($B$4:$B$10001)-ROW($B$4)+1)/(($B$4:$B$10001&lt;&gt;"")*($C$4:$C$10001=0)),ROWS(P$4:P1134))))</f>
        <v/>
      </c>
      <c r="Q1134" s="10" t="str">
        <f t="shared" si="77"/>
        <v/>
      </c>
      <c r="R1134" s="10" t="str">
        <f t="shared" si="78"/>
        <v/>
      </c>
    </row>
    <row r="1135" spans="5:18" x14ac:dyDescent="0.2">
      <c r="E1135" t="str" cm="1">
        <f t="array" ref="E1135">IF(ROWS(E$4:E1135)&gt;COUNTIFS($A$4:$A$10001,"&lt;&gt;",$C$4:$C$10001,"&gt;0"),"",INDEX($A$4:$A$10001,_xlfn.AGGREGATE(15,6,(ROW($A$4:$A$10001)-ROW($A$4)+1)/(($A$4:$A$10001&lt;&gt;"")*($C$4:$C$10001&gt;0)),ROWS(E$4:E1135))))</f>
        <v/>
      </c>
      <c r="F1135" t="str" cm="1">
        <f t="array" ref="F1135">IF(ROWS(F$4:F1135)&gt;COUNTIFS($B$4:$B$10001,"&lt;&gt;",$C$4:$C$10001,"&gt;0"),"",INDEX($B$4:$B$10001,_xlfn.AGGREGATE(15,6,(ROW($B$4:$B$10001)-ROW($B$4)+1)/(($B$4:$B$10001&lt;&gt;"")*($C$4:$C$10001&gt;0)),ROWS(F$4:F1135))))</f>
        <v/>
      </c>
      <c r="G1135" t="str" cm="1">
        <f t="array" ref="G1135">IF(ROWS(G$4:G1135)&gt;COUNTIFS($C$4:$C$10001,"&lt;&gt;",$C$4:$C$10001,"&gt;0"),"",INDEX($C$4:$C$10001,_xlfn.AGGREGATE(15,6,(ROW($C$4:$C$10001)-ROW($C$4)+1)/(($C$4:$C$10001&lt;&gt;"")*($C$4:$C$10001&gt;0)),ROWS(G$4:G1135))))</f>
        <v/>
      </c>
      <c r="H1135" s="8" t="str">
        <f t="shared" si="79"/>
        <v/>
      </c>
      <c r="I1135" s="8" t="str">
        <f t="shared" si="80"/>
        <v/>
      </c>
      <c r="J1135" s="9"/>
      <c r="K1135" s="9"/>
      <c r="L1135" s="9"/>
      <c r="M1135" s="9"/>
      <c r="N1135" s="9"/>
      <c r="O1135" t="str" cm="1">
        <f t="array" ref="O1135">IF(ROWS(O$4:O1135)&gt;COUNTIFS($A$4:$A$10001,"&lt;&gt;",$C$4:$C$10001,"=0"),"",INDEX($A$4:$A$10001,_xlfn.AGGREGATE(15,6,(ROW($A$4:$A$10001)-ROW($A$4)+1)/(($A$4:$A$10001&lt;&gt;"")*($C$4:$C$10001=0)),ROWS(O$4:O1135))))</f>
        <v/>
      </c>
      <c r="P1135" t="str" cm="1">
        <f t="array" ref="P1135">IF(ROWS(P$4:P1135)&gt;COUNTIFS($B$4:$B$10001,"&lt;&gt;",$C$4:$C$10001,"=0"),"",INDEX($B$4:$B$10001,_xlfn.AGGREGATE(15,6,(ROW($B$4:$B$10001)-ROW($B$4)+1)/(($B$4:$B$10001&lt;&gt;"")*($C$4:$C$10001=0)),ROWS(P$4:P1135))))</f>
        <v/>
      </c>
      <c r="Q1135" s="10" t="str">
        <f t="shared" si="77"/>
        <v/>
      </c>
      <c r="R1135" s="10" t="str">
        <f t="shared" si="78"/>
        <v/>
      </c>
    </row>
    <row r="1136" spans="5:18" x14ac:dyDescent="0.2">
      <c r="E1136" t="str" cm="1">
        <f t="array" ref="E1136">IF(ROWS(E$4:E1136)&gt;COUNTIFS($A$4:$A$10001,"&lt;&gt;",$C$4:$C$10001,"&gt;0"),"",INDEX($A$4:$A$10001,_xlfn.AGGREGATE(15,6,(ROW($A$4:$A$10001)-ROW($A$4)+1)/(($A$4:$A$10001&lt;&gt;"")*($C$4:$C$10001&gt;0)),ROWS(E$4:E1136))))</f>
        <v/>
      </c>
      <c r="F1136" t="str" cm="1">
        <f t="array" ref="F1136">IF(ROWS(F$4:F1136)&gt;COUNTIFS($B$4:$B$10001,"&lt;&gt;",$C$4:$C$10001,"&gt;0"),"",INDEX($B$4:$B$10001,_xlfn.AGGREGATE(15,6,(ROW($B$4:$B$10001)-ROW($B$4)+1)/(($B$4:$B$10001&lt;&gt;"")*($C$4:$C$10001&gt;0)),ROWS(F$4:F1136))))</f>
        <v/>
      </c>
      <c r="G1136" t="str" cm="1">
        <f t="array" ref="G1136">IF(ROWS(G$4:G1136)&gt;COUNTIFS($C$4:$C$10001,"&lt;&gt;",$C$4:$C$10001,"&gt;0"),"",INDEX($C$4:$C$10001,_xlfn.AGGREGATE(15,6,(ROW($C$4:$C$10001)-ROW($C$4)+1)/(($C$4:$C$10001&lt;&gt;"")*($C$4:$C$10001&gt;0)),ROWS(G$4:G1136))))</f>
        <v/>
      </c>
      <c r="H1136" s="8" t="str">
        <f t="shared" si="79"/>
        <v/>
      </c>
      <c r="I1136" s="8" t="str">
        <f t="shared" si="80"/>
        <v/>
      </c>
      <c r="J1136" s="9"/>
      <c r="K1136" s="9"/>
      <c r="L1136" s="9"/>
      <c r="M1136" s="9"/>
      <c r="N1136" s="9"/>
      <c r="O1136" t="str" cm="1">
        <f t="array" ref="O1136">IF(ROWS(O$4:O1136)&gt;COUNTIFS($A$4:$A$10001,"&lt;&gt;",$C$4:$C$10001,"=0"),"",INDEX($A$4:$A$10001,_xlfn.AGGREGATE(15,6,(ROW($A$4:$A$10001)-ROW($A$4)+1)/(($A$4:$A$10001&lt;&gt;"")*($C$4:$C$10001=0)),ROWS(O$4:O1136))))</f>
        <v/>
      </c>
      <c r="P1136" t="str" cm="1">
        <f t="array" ref="P1136">IF(ROWS(P$4:P1136)&gt;COUNTIFS($B$4:$B$10001,"&lt;&gt;",$C$4:$C$10001,"=0"),"",INDEX($B$4:$B$10001,_xlfn.AGGREGATE(15,6,(ROW($B$4:$B$10001)-ROW($B$4)+1)/(($B$4:$B$10001&lt;&gt;"")*($C$4:$C$10001=0)),ROWS(P$4:P1136))))</f>
        <v/>
      </c>
      <c r="Q1136" s="10" t="str">
        <f t="shared" si="77"/>
        <v/>
      </c>
      <c r="R1136" s="10" t="str">
        <f t="shared" si="78"/>
        <v/>
      </c>
    </row>
    <row r="1137" spans="5:18" x14ac:dyDescent="0.2">
      <c r="E1137" t="str" cm="1">
        <f t="array" ref="E1137">IF(ROWS(E$4:E1137)&gt;COUNTIFS($A$4:$A$10001,"&lt;&gt;",$C$4:$C$10001,"&gt;0"),"",INDEX($A$4:$A$10001,_xlfn.AGGREGATE(15,6,(ROW($A$4:$A$10001)-ROW($A$4)+1)/(($A$4:$A$10001&lt;&gt;"")*($C$4:$C$10001&gt;0)),ROWS(E$4:E1137))))</f>
        <v/>
      </c>
      <c r="F1137" t="str" cm="1">
        <f t="array" ref="F1137">IF(ROWS(F$4:F1137)&gt;COUNTIFS($B$4:$B$10001,"&lt;&gt;",$C$4:$C$10001,"&gt;0"),"",INDEX($B$4:$B$10001,_xlfn.AGGREGATE(15,6,(ROW($B$4:$B$10001)-ROW($B$4)+1)/(($B$4:$B$10001&lt;&gt;"")*($C$4:$C$10001&gt;0)),ROWS(F$4:F1137))))</f>
        <v/>
      </c>
      <c r="G1137" t="str" cm="1">
        <f t="array" ref="G1137">IF(ROWS(G$4:G1137)&gt;COUNTIFS($C$4:$C$10001,"&lt;&gt;",$C$4:$C$10001,"&gt;0"),"",INDEX($C$4:$C$10001,_xlfn.AGGREGATE(15,6,(ROW($C$4:$C$10001)-ROW($C$4)+1)/(($C$4:$C$10001&lt;&gt;"")*($C$4:$C$10001&gt;0)),ROWS(G$4:G1137))))</f>
        <v/>
      </c>
      <c r="H1137" s="8" t="str">
        <f t="shared" si="79"/>
        <v/>
      </c>
      <c r="I1137" s="8" t="str">
        <f t="shared" si="80"/>
        <v/>
      </c>
      <c r="J1137" s="9"/>
      <c r="K1137" s="9"/>
      <c r="L1137" s="9"/>
      <c r="M1137" s="9"/>
      <c r="N1137" s="9"/>
      <c r="O1137" t="str" cm="1">
        <f t="array" ref="O1137">IF(ROWS(O$4:O1137)&gt;COUNTIFS($A$4:$A$10001,"&lt;&gt;",$C$4:$C$10001,"=0"),"",INDEX($A$4:$A$10001,_xlfn.AGGREGATE(15,6,(ROW($A$4:$A$10001)-ROW($A$4)+1)/(($A$4:$A$10001&lt;&gt;"")*($C$4:$C$10001=0)),ROWS(O$4:O1137))))</f>
        <v/>
      </c>
      <c r="P1137" t="str" cm="1">
        <f t="array" ref="P1137">IF(ROWS(P$4:P1137)&gt;COUNTIFS($B$4:$B$10001,"&lt;&gt;",$C$4:$C$10001,"=0"),"",INDEX($B$4:$B$10001,_xlfn.AGGREGATE(15,6,(ROW($B$4:$B$10001)-ROW($B$4)+1)/(($B$4:$B$10001&lt;&gt;"")*($C$4:$C$10001=0)),ROWS(P$4:P1137))))</f>
        <v/>
      </c>
      <c r="Q1137" s="10" t="str">
        <f t="shared" si="77"/>
        <v/>
      </c>
      <c r="R1137" s="10" t="str">
        <f t="shared" si="78"/>
        <v/>
      </c>
    </row>
    <row r="1138" spans="5:18" x14ac:dyDescent="0.2">
      <c r="E1138" t="str" cm="1">
        <f t="array" ref="E1138">IF(ROWS(E$4:E1138)&gt;COUNTIFS($A$4:$A$10001,"&lt;&gt;",$C$4:$C$10001,"&gt;0"),"",INDEX($A$4:$A$10001,_xlfn.AGGREGATE(15,6,(ROW($A$4:$A$10001)-ROW($A$4)+1)/(($A$4:$A$10001&lt;&gt;"")*($C$4:$C$10001&gt;0)),ROWS(E$4:E1138))))</f>
        <v/>
      </c>
      <c r="F1138" t="str" cm="1">
        <f t="array" ref="F1138">IF(ROWS(F$4:F1138)&gt;COUNTIFS($B$4:$B$10001,"&lt;&gt;",$C$4:$C$10001,"&gt;0"),"",INDEX($B$4:$B$10001,_xlfn.AGGREGATE(15,6,(ROW($B$4:$B$10001)-ROW($B$4)+1)/(($B$4:$B$10001&lt;&gt;"")*($C$4:$C$10001&gt;0)),ROWS(F$4:F1138))))</f>
        <v/>
      </c>
      <c r="G1138" t="str" cm="1">
        <f t="array" ref="G1138">IF(ROWS(G$4:G1138)&gt;COUNTIFS($C$4:$C$10001,"&lt;&gt;",$C$4:$C$10001,"&gt;0"),"",INDEX($C$4:$C$10001,_xlfn.AGGREGATE(15,6,(ROW($C$4:$C$10001)-ROW($C$4)+1)/(($C$4:$C$10001&lt;&gt;"")*($C$4:$C$10001&gt;0)),ROWS(G$4:G1138))))</f>
        <v/>
      </c>
      <c r="H1138" s="8" t="str">
        <f t="shared" si="79"/>
        <v/>
      </c>
      <c r="I1138" s="8" t="str">
        <f t="shared" si="80"/>
        <v/>
      </c>
      <c r="J1138" s="9"/>
      <c r="K1138" s="9"/>
      <c r="L1138" s="9"/>
      <c r="M1138" s="9"/>
      <c r="N1138" s="9"/>
      <c r="O1138" t="str" cm="1">
        <f t="array" ref="O1138">IF(ROWS(O$4:O1138)&gt;COUNTIFS($A$4:$A$10001,"&lt;&gt;",$C$4:$C$10001,"=0"),"",INDEX($A$4:$A$10001,_xlfn.AGGREGATE(15,6,(ROW($A$4:$A$10001)-ROW($A$4)+1)/(($A$4:$A$10001&lt;&gt;"")*($C$4:$C$10001=0)),ROWS(O$4:O1138))))</f>
        <v/>
      </c>
      <c r="P1138" t="str" cm="1">
        <f t="array" ref="P1138">IF(ROWS(P$4:P1138)&gt;COUNTIFS($B$4:$B$10001,"&lt;&gt;",$C$4:$C$10001,"=0"),"",INDEX($B$4:$B$10001,_xlfn.AGGREGATE(15,6,(ROW($B$4:$B$10001)-ROW($B$4)+1)/(($B$4:$B$10001&lt;&gt;"")*($C$4:$C$10001=0)),ROWS(P$4:P1138))))</f>
        <v/>
      </c>
      <c r="Q1138" s="10" t="str">
        <f t="shared" si="77"/>
        <v/>
      </c>
      <c r="R1138" s="10" t="str">
        <f t="shared" si="78"/>
        <v/>
      </c>
    </row>
    <row r="1139" spans="5:18" x14ac:dyDescent="0.2">
      <c r="E1139" t="str" cm="1">
        <f t="array" ref="E1139">IF(ROWS(E$4:E1139)&gt;COUNTIFS($A$4:$A$10001,"&lt;&gt;",$C$4:$C$10001,"&gt;0"),"",INDEX($A$4:$A$10001,_xlfn.AGGREGATE(15,6,(ROW($A$4:$A$10001)-ROW($A$4)+1)/(($A$4:$A$10001&lt;&gt;"")*($C$4:$C$10001&gt;0)),ROWS(E$4:E1139))))</f>
        <v/>
      </c>
      <c r="F1139" t="str" cm="1">
        <f t="array" ref="F1139">IF(ROWS(F$4:F1139)&gt;COUNTIFS($B$4:$B$10001,"&lt;&gt;",$C$4:$C$10001,"&gt;0"),"",INDEX($B$4:$B$10001,_xlfn.AGGREGATE(15,6,(ROW($B$4:$B$10001)-ROW($B$4)+1)/(($B$4:$B$10001&lt;&gt;"")*($C$4:$C$10001&gt;0)),ROWS(F$4:F1139))))</f>
        <v/>
      </c>
      <c r="G1139" t="str" cm="1">
        <f t="array" ref="G1139">IF(ROWS(G$4:G1139)&gt;COUNTIFS($C$4:$C$10001,"&lt;&gt;",$C$4:$C$10001,"&gt;0"),"",INDEX($C$4:$C$10001,_xlfn.AGGREGATE(15,6,(ROW($C$4:$C$10001)-ROW($C$4)+1)/(($C$4:$C$10001&lt;&gt;"")*($C$4:$C$10001&gt;0)),ROWS(G$4:G1139))))</f>
        <v/>
      </c>
      <c r="H1139" s="8" t="str">
        <f t="shared" si="79"/>
        <v/>
      </c>
      <c r="I1139" s="8" t="str">
        <f t="shared" si="80"/>
        <v/>
      </c>
      <c r="J1139" s="9"/>
      <c r="K1139" s="9"/>
      <c r="L1139" s="9"/>
      <c r="M1139" s="9"/>
      <c r="N1139" s="9"/>
      <c r="O1139" t="str" cm="1">
        <f t="array" ref="O1139">IF(ROWS(O$4:O1139)&gt;COUNTIFS($A$4:$A$10001,"&lt;&gt;",$C$4:$C$10001,"=0"),"",INDEX($A$4:$A$10001,_xlfn.AGGREGATE(15,6,(ROW($A$4:$A$10001)-ROW($A$4)+1)/(($A$4:$A$10001&lt;&gt;"")*($C$4:$C$10001=0)),ROWS(O$4:O1139))))</f>
        <v/>
      </c>
      <c r="P1139" t="str" cm="1">
        <f t="array" ref="P1139">IF(ROWS(P$4:P1139)&gt;COUNTIFS($B$4:$B$10001,"&lt;&gt;",$C$4:$C$10001,"=0"),"",INDEX($B$4:$B$10001,_xlfn.AGGREGATE(15,6,(ROW($B$4:$B$10001)-ROW($B$4)+1)/(($B$4:$B$10001&lt;&gt;"")*($C$4:$C$10001=0)),ROWS(P$4:P1139))))</f>
        <v/>
      </c>
      <c r="Q1139" s="10" t="str">
        <f t="shared" si="77"/>
        <v/>
      </c>
      <c r="R1139" s="10" t="str">
        <f t="shared" si="78"/>
        <v/>
      </c>
    </row>
    <row r="1140" spans="5:18" x14ac:dyDescent="0.2">
      <c r="E1140" t="str" cm="1">
        <f t="array" ref="E1140">IF(ROWS(E$4:E1140)&gt;COUNTIFS($A$4:$A$10001,"&lt;&gt;",$C$4:$C$10001,"&gt;0"),"",INDEX($A$4:$A$10001,_xlfn.AGGREGATE(15,6,(ROW($A$4:$A$10001)-ROW($A$4)+1)/(($A$4:$A$10001&lt;&gt;"")*($C$4:$C$10001&gt;0)),ROWS(E$4:E1140))))</f>
        <v/>
      </c>
      <c r="F1140" t="str" cm="1">
        <f t="array" ref="F1140">IF(ROWS(F$4:F1140)&gt;COUNTIFS($B$4:$B$10001,"&lt;&gt;",$C$4:$C$10001,"&gt;0"),"",INDEX($B$4:$B$10001,_xlfn.AGGREGATE(15,6,(ROW($B$4:$B$10001)-ROW($B$4)+1)/(($B$4:$B$10001&lt;&gt;"")*($C$4:$C$10001&gt;0)),ROWS(F$4:F1140))))</f>
        <v/>
      </c>
      <c r="G1140" t="str" cm="1">
        <f t="array" ref="G1140">IF(ROWS(G$4:G1140)&gt;COUNTIFS($C$4:$C$10001,"&lt;&gt;",$C$4:$C$10001,"&gt;0"),"",INDEX($C$4:$C$10001,_xlfn.AGGREGATE(15,6,(ROW($C$4:$C$10001)-ROW($C$4)+1)/(($C$4:$C$10001&lt;&gt;"")*($C$4:$C$10001&gt;0)),ROWS(G$4:G1140))))</f>
        <v/>
      </c>
      <c r="H1140" s="8" t="str">
        <f t="shared" si="79"/>
        <v/>
      </c>
      <c r="I1140" s="8" t="str">
        <f t="shared" si="80"/>
        <v/>
      </c>
      <c r="J1140" s="9"/>
      <c r="K1140" s="9"/>
      <c r="L1140" s="9"/>
      <c r="M1140" s="9"/>
      <c r="N1140" s="9"/>
      <c r="O1140" t="str" cm="1">
        <f t="array" ref="O1140">IF(ROWS(O$4:O1140)&gt;COUNTIFS($A$4:$A$10001,"&lt;&gt;",$C$4:$C$10001,"=0"),"",INDEX($A$4:$A$10001,_xlfn.AGGREGATE(15,6,(ROW($A$4:$A$10001)-ROW($A$4)+1)/(($A$4:$A$10001&lt;&gt;"")*($C$4:$C$10001=0)),ROWS(O$4:O1140))))</f>
        <v/>
      </c>
      <c r="P1140" t="str" cm="1">
        <f t="array" ref="P1140">IF(ROWS(P$4:P1140)&gt;COUNTIFS($B$4:$B$10001,"&lt;&gt;",$C$4:$C$10001,"=0"),"",INDEX($B$4:$B$10001,_xlfn.AGGREGATE(15,6,(ROW($B$4:$B$10001)-ROW($B$4)+1)/(($B$4:$B$10001&lt;&gt;"")*($C$4:$C$10001=0)),ROWS(P$4:P1140))))</f>
        <v/>
      </c>
      <c r="Q1140" s="10" t="str">
        <f t="shared" si="77"/>
        <v/>
      </c>
      <c r="R1140" s="10" t="str">
        <f t="shared" si="78"/>
        <v/>
      </c>
    </row>
    <row r="1141" spans="5:18" x14ac:dyDescent="0.2">
      <c r="E1141" t="str" cm="1">
        <f t="array" ref="E1141">IF(ROWS(E$4:E1141)&gt;COUNTIFS($A$4:$A$10001,"&lt;&gt;",$C$4:$C$10001,"&gt;0"),"",INDEX($A$4:$A$10001,_xlfn.AGGREGATE(15,6,(ROW($A$4:$A$10001)-ROW($A$4)+1)/(($A$4:$A$10001&lt;&gt;"")*($C$4:$C$10001&gt;0)),ROWS(E$4:E1141))))</f>
        <v/>
      </c>
      <c r="F1141" t="str" cm="1">
        <f t="array" ref="F1141">IF(ROWS(F$4:F1141)&gt;COUNTIFS($B$4:$B$10001,"&lt;&gt;",$C$4:$C$10001,"&gt;0"),"",INDEX($B$4:$B$10001,_xlfn.AGGREGATE(15,6,(ROW($B$4:$B$10001)-ROW($B$4)+1)/(($B$4:$B$10001&lt;&gt;"")*($C$4:$C$10001&gt;0)),ROWS(F$4:F1141))))</f>
        <v/>
      </c>
      <c r="G1141" t="str" cm="1">
        <f t="array" ref="G1141">IF(ROWS(G$4:G1141)&gt;COUNTIFS($C$4:$C$10001,"&lt;&gt;",$C$4:$C$10001,"&gt;0"),"",INDEX($C$4:$C$10001,_xlfn.AGGREGATE(15,6,(ROW($C$4:$C$10001)-ROW($C$4)+1)/(($C$4:$C$10001&lt;&gt;"")*($C$4:$C$10001&gt;0)),ROWS(G$4:G1141))))</f>
        <v/>
      </c>
      <c r="H1141" s="8" t="str">
        <f t="shared" si="79"/>
        <v/>
      </c>
      <c r="I1141" s="8" t="str">
        <f t="shared" si="80"/>
        <v/>
      </c>
      <c r="J1141" s="9"/>
      <c r="K1141" s="9"/>
      <c r="L1141" s="9"/>
      <c r="M1141" s="9"/>
      <c r="N1141" s="9"/>
      <c r="O1141" t="str" cm="1">
        <f t="array" ref="O1141">IF(ROWS(O$4:O1141)&gt;COUNTIFS($A$4:$A$10001,"&lt;&gt;",$C$4:$C$10001,"=0"),"",INDEX($A$4:$A$10001,_xlfn.AGGREGATE(15,6,(ROW($A$4:$A$10001)-ROW($A$4)+1)/(($A$4:$A$10001&lt;&gt;"")*($C$4:$C$10001=0)),ROWS(O$4:O1141))))</f>
        <v/>
      </c>
      <c r="P1141" t="str" cm="1">
        <f t="array" ref="P1141">IF(ROWS(P$4:P1141)&gt;COUNTIFS($B$4:$B$10001,"&lt;&gt;",$C$4:$C$10001,"=0"),"",INDEX($B$4:$B$10001,_xlfn.AGGREGATE(15,6,(ROW($B$4:$B$10001)-ROW($B$4)+1)/(($B$4:$B$10001&lt;&gt;"")*($C$4:$C$10001=0)),ROWS(P$4:P1141))))</f>
        <v/>
      </c>
      <c r="Q1141" s="10" t="str">
        <f t="shared" si="77"/>
        <v/>
      </c>
      <c r="R1141" s="10" t="str">
        <f t="shared" si="78"/>
        <v/>
      </c>
    </row>
    <row r="1142" spans="5:18" x14ac:dyDescent="0.2">
      <c r="E1142" t="str" cm="1">
        <f t="array" ref="E1142">IF(ROWS(E$4:E1142)&gt;COUNTIFS($A$4:$A$10001,"&lt;&gt;",$C$4:$C$10001,"&gt;0"),"",INDEX($A$4:$A$10001,_xlfn.AGGREGATE(15,6,(ROW($A$4:$A$10001)-ROW($A$4)+1)/(($A$4:$A$10001&lt;&gt;"")*($C$4:$C$10001&gt;0)),ROWS(E$4:E1142))))</f>
        <v/>
      </c>
      <c r="F1142" t="str" cm="1">
        <f t="array" ref="F1142">IF(ROWS(F$4:F1142)&gt;COUNTIFS($B$4:$B$10001,"&lt;&gt;",$C$4:$C$10001,"&gt;0"),"",INDEX($B$4:$B$10001,_xlfn.AGGREGATE(15,6,(ROW($B$4:$B$10001)-ROW($B$4)+1)/(($B$4:$B$10001&lt;&gt;"")*($C$4:$C$10001&gt;0)),ROWS(F$4:F1142))))</f>
        <v/>
      </c>
      <c r="G1142" t="str" cm="1">
        <f t="array" ref="G1142">IF(ROWS(G$4:G1142)&gt;COUNTIFS($C$4:$C$10001,"&lt;&gt;",$C$4:$C$10001,"&gt;0"),"",INDEX($C$4:$C$10001,_xlfn.AGGREGATE(15,6,(ROW($C$4:$C$10001)-ROW($C$4)+1)/(($C$4:$C$10001&lt;&gt;"")*($C$4:$C$10001&gt;0)),ROWS(G$4:G1142))))</f>
        <v/>
      </c>
      <c r="H1142" s="8" t="str">
        <f t="shared" si="79"/>
        <v/>
      </c>
      <c r="I1142" s="8" t="str">
        <f t="shared" si="80"/>
        <v/>
      </c>
      <c r="J1142" s="9"/>
      <c r="K1142" s="9"/>
      <c r="L1142" s="9"/>
      <c r="M1142" s="9"/>
      <c r="N1142" s="9"/>
      <c r="O1142" t="str" cm="1">
        <f t="array" ref="O1142">IF(ROWS(O$4:O1142)&gt;COUNTIFS($A$4:$A$10001,"&lt;&gt;",$C$4:$C$10001,"=0"),"",INDEX($A$4:$A$10001,_xlfn.AGGREGATE(15,6,(ROW($A$4:$A$10001)-ROW($A$4)+1)/(($A$4:$A$10001&lt;&gt;"")*($C$4:$C$10001=0)),ROWS(O$4:O1142))))</f>
        <v/>
      </c>
      <c r="P1142" t="str" cm="1">
        <f t="array" ref="P1142">IF(ROWS(P$4:P1142)&gt;COUNTIFS($B$4:$B$10001,"&lt;&gt;",$C$4:$C$10001,"=0"),"",INDEX($B$4:$B$10001,_xlfn.AGGREGATE(15,6,(ROW($B$4:$B$10001)-ROW($B$4)+1)/(($B$4:$B$10001&lt;&gt;"")*($C$4:$C$10001=0)),ROWS(P$4:P1142))))</f>
        <v/>
      </c>
      <c r="Q1142" s="10" t="str">
        <f t="shared" si="77"/>
        <v/>
      </c>
      <c r="R1142" s="10" t="str">
        <f t="shared" si="78"/>
        <v/>
      </c>
    </row>
    <row r="1143" spans="5:18" x14ac:dyDescent="0.2">
      <c r="E1143" t="str" cm="1">
        <f t="array" ref="E1143">IF(ROWS(E$4:E1143)&gt;COUNTIFS($A$4:$A$10001,"&lt;&gt;",$C$4:$C$10001,"&gt;0"),"",INDEX($A$4:$A$10001,_xlfn.AGGREGATE(15,6,(ROW($A$4:$A$10001)-ROW($A$4)+1)/(($A$4:$A$10001&lt;&gt;"")*($C$4:$C$10001&gt;0)),ROWS(E$4:E1143))))</f>
        <v/>
      </c>
      <c r="F1143" t="str" cm="1">
        <f t="array" ref="F1143">IF(ROWS(F$4:F1143)&gt;COUNTIFS($B$4:$B$10001,"&lt;&gt;",$C$4:$C$10001,"&gt;0"),"",INDEX($B$4:$B$10001,_xlfn.AGGREGATE(15,6,(ROW($B$4:$B$10001)-ROW($B$4)+1)/(($B$4:$B$10001&lt;&gt;"")*($C$4:$C$10001&gt;0)),ROWS(F$4:F1143))))</f>
        <v/>
      </c>
      <c r="G1143" t="str" cm="1">
        <f t="array" ref="G1143">IF(ROWS(G$4:G1143)&gt;COUNTIFS($C$4:$C$10001,"&lt;&gt;",$C$4:$C$10001,"&gt;0"),"",INDEX($C$4:$C$10001,_xlfn.AGGREGATE(15,6,(ROW($C$4:$C$10001)-ROW($C$4)+1)/(($C$4:$C$10001&lt;&gt;"")*($C$4:$C$10001&gt;0)),ROWS(G$4:G1143))))</f>
        <v/>
      </c>
      <c r="H1143" s="8" t="str">
        <f t="shared" si="79"/>
        <v/>
      </c>
      <c r="I1143" s="8" t="str">
        <f t="shared" si="80"/>
        <v/>
      </c>
      <c r="J1143" s="9"/>
      <c r="K1143" s="9"/>
      <c r="L1143" s="9"/>
      <c r="M1143" s="9"/>
      <c r="N1143" s="9"/>
      <c r="O1143" t="str" cm="1">
        <f t="array" ref="O1143">IF(ROWS(O$4:O1143)&gt;COUNTIFS($A$4:$A$10001,"&lt;&gt;",$C$4:$C$10001,"=0"),"",INDEX($A$4:$A$10001,_xlfn.AGGREGATE(15,6,(ROW($A$4:$A$10001)-ROW($A$4)+1)/(($A$4:$A$10001&lt;&gt;"")*($C$4:$C$10001=0)),ROWS(O$4:O1143))))</f>
        <v/>
      </c>
      <c r="P1143" t="str" cm="1">
        <f t="array" ref="P1143">IF(ROWS(P$4:P1143)&gt;COUNTIFS($B$4:$B$10001,"&lt;&gt;",$C$4:$C$10001,"=0"),"",INDEX($B$4:$B$10001,_xlfn.AGGREGATE(15,6,(ROW($B$4:$B$10001)-ROW($B$4)+1)/(($B$4:$B$10001&lt;&gt;"")*($C$4:$C$10001=0)),ROWS(P$4:P1143))))</f>
        <v/>
      </c>
      <c r="Q1143" s="10" t="str">
        <f t="shared" si="77"/>
        <v/>
      </c>
      <c r="R1143" s="10" t="str">
        <f t="shared" si="78"/>
        <v/>
      </c>
    </row>
    <row r="1144" spans="5:18" x14ac:dyDescent="0.2">
      <c r="E1144" t="str" cm="1">
        <f t="array" ref="E1144">IF(ROWS(E$4:E1144)&gt;COUNTIFS($A$4:$A$10001,"&lt;&gt;",$C$4:$C$10001,"&gt;0"),"",INDEX($A$4:$A$10001,_xlfn.AGGREGATE(15,6,(ROW($A$4:$A$10001)-ROW($A$4)+1)/(($A$4:$A$10001&lt;&gt;"")*($C$4:$C$10001&gt;0)),ROWS(E$4:E1144))))</f>
        <v/>
      </c>
      <c r="F1144" t="str" cm="1">
        <f t="array" ref="F1144">IF(ROWS(F$4:F1144)&gt;COUNTIFS($B$4:$B$10001,"&lt;&gt;",$C$4:$C$10001,"&gt;0"),"",INDEX($B$4:$B$10001,_xlfn.AGGREGATE(15,6,(ROW($B$4:$B$10001)-ROW($B$4)+1)/(($B$4:$B$10001&lt;&gt;"")*($C$4:$C$10001&gt;0)),ROWS(F$4:F1144))))</f>
        <v/>
      </c>
      <c r="G1144" t="str" cm="1">
        <f t="array" ref="G1144">IF(ROWS(G$4:G1144)&gt;COUNTIFS($C$4:$C$10001,"&lt;&gt;",$C$4:$C$10001,"&gt;0"),"",INDEX($C$4:$C$10001,_xlfn.AGGREGATE(15,6,(ROW($C$4:$C$10001)-ROW($C$4)+1)/(($C$4:$C$10001&lt;&gt;"")*($C$4:$C$10001&gt;0)),ROWS(G$4:G1144))))</f>
        <v/>
      </c>
      <c r="H1144" s="8" t="str">
        <f t="shared" si="79"/>
        <v/>
      </c>
      <c r="I1144" s="8" t="str">
        <f t="shared" si="80"/>
        <v/>
      </c>
      <c r="J1144" s="9"/>
      <c r="K1144" s="9"/>
      <c r="L1144" s="9"/>
      <c r="M1144" s="9"/>
      <c r="N1144" s="9"/>
      <c r="O1144" t="str" cm="1">
        <f t="array" ref="O1144">IF(ROWS(O$4:O1144)&gt;COUNTIFS($A$4:$A$10001,"&lt;&gt;",$C$4:$C$10001,"=0"),"",INDEX($A$4:$A$10001,_xlfn.AGGREGATE(15,6,(ROW($A$4:$A$10001)-ROW($A$4)+1)/(($A$4:$A$10001&lt;&gt;"")*($C$4:$C$10001=0)),ROWS(O$4:O1144))))</f>
        <v/>
      </c>
      <c r="P1144" t="str" cm="1">
        <f t="array" ref="P1144">IF(ROWS(P$4:P1144)&gt;COUNTIFS($B$4:$B$10001,"&lt;&gt;",$C$4:$C$10001,"=0"),"",INDEX($B$4:$B$10001,_xlfn.AGGREGATE(15,6,(ROW($B$4:$B$10001)-ROW($B$4)+1)/(($B$4:$B$10001&lt;&gt;"")*($C$4:$C$10001=0)),ROWS(P$4:P1144))))</f>
        <v/>
      </c>
      <c r="Q1144" s="10" t="str">
        <f t="shared" si="77"/>
        <v/>
      </c>
      <c r="R1144" s="10" t="str">
        <f t="shared" si="78"/>
        <v/>
      </c>
    </row>
    <row r="1145" spans="5:18" x14ac:dyDescent="0.2">
      <c r="E1145" t="str" cm="1">
        <f t="array" ref="E1145">IF(ROWS(E$4:E1145)&gt;COUNTIFS($A$4:$A$10001,"&lt;&gt;",$C$4:$C$10001,"&gt;0"),"",INDEX($A$4:$A$10001,_xlfn.AGGREGATE(15,6,(ROW($A$4:$A$10001)-ROW($A$4)+1)/(($A$4:$A$10001&lt;&gt;"")*($C$4:$C$10001&gt;0)),ROWS(E$4:E1145))))</f>
        <v/>
      </c>
      <c r="F1145" t="str" cm="1">
        <f t="array" ref="F1145">IF(ROWS(F$4:F1145)&gt;COUNTIFS($B$4:$B$10001,"&lt;&gt;",$C$4:$C$10001,"&gt;0"),"",INDEX($B$4:$B$10001,_xlfn.AGGREGATE(15,6,(ROW($B$4:$B$10001)-ROW($B$4)+1)/(($B$4:$B$10001&lt;&gt;"")*($C$4:$C$10001&gt;0)),ROWS(F$4:F1145))))</f>
        <v/>
      </c>
      <c r="G1145" t="str" cm="1">
        <f t="array" ref="G1145">IF(ROWS(G$4:G1145)&gt;COUNTIFS($C$4:$C$10001,"&lt;&gt;",$C$4:$C$10001,"&gt;0"),"",INDEX($C$4:$C$10001,_xlfn.AGGREGATE(15,6,(ROW($C$4:$C$10001)-ROW($C$4)+1)/(($C$4:$C$10001&lt;&gt;"")*($C$4:$C$10001&gt;0)),ROWS(G$4:G1145))))</f>
        <v/>
      </c>
      <c r="H1145" s="8" t="str">
        <f t="shared" si="79"/>
        <v/>
      </c>
      <c r="I1145" s="8" t="str">
        <f t="shared" si="80"/>
        <v/>
      </c>
      <c r="J1145" s="9"/>
      <c r="K1145" s="9"/>
      <c r="L1145" s="9"/>
      <c r="M1145" s="9"/>
      <c r="N1145" s="9"/>
      <c r="O1145" t="str" cm="1">
        <f t="array" ref="O1145">IF(ROWS(O$4:O1145)&gt;COUNTIFS($A$4:$A$10001,"&lt;&gt;",$C$4:$C$10001,"=0"),"",INDEX($A$4:$A$10001,_xlfn.AGGREGATE(15,6,(ROW($A$4:$A$10001)-ROW($A$4)+1)/(($A$4:$A$10001&lt;&gt;"")*($C$4:$C$10001=0)),ROWS(O$4:O1145))))</f>
        <v/>
      </c>
      <c r="P1145" t="str" cm="1">
        <f t="array" ref="P1145">IF(ROWS(P$4:P1145)&gt;COUNTIFS($B$4:$B$10001,"&lt;&gt;",$C$4:$C$10001,"=0"),"",INDEX($B$4:$B$10001,_xlfn.AGGREGATE(15,6,(ROW($B$4:$B$10001)-ROW($B$4)+1)/(($B$4:$B$10001&lt;&gt;"")*($C$4:$C$10001=0)),ROWS(P$4:P1145))))</f>
        <v/>
      </c>
      <c r="Q1145" s="10" t="str">
        <f t="shared" si="77"/>
        <v/>
      </c>
      <c r="R1145" s="10" t="str">
        <f t="shared" si="78"/>
        <v/>
      </c>
    </row>
    <row r="1146" spans="5:18" x14ac:dyDescent="0.2">
      <c r="E1146" t="str" cm="1">
        <f t="array" ref="E1146">IF(ROWS(E$4:E1146)&gt;COUNTIFS($A$4:$A$10001,"&lt;&gt;",$C$4:$C$10001,"&gt;0"),"",INDEX($A$4:$A$10001,_xlfn.AGGREGATE(15,6,(ROW($A$4:$A$10001)-ROW($A$4)+1)/(($A$4:$A$10001&lt;&gt;"")*($C$4:$C$10001&gt;0)),ROWS(E$4:E1146))))</f>
        <v/>
      </c>
      <c r="F1146" t="str" cm="1">
        <f t="array" ref="F1146">IF(ROWS(F$4:F1146)&gt;COUNTIFS($B$4:$B$10001,"&lt;&gt;",$C$4:$C$10001,"&gt;0"),"",INDEX($B$4:$B$10001,_xlfn.AGGREGATE(15,6,(ROW($B$4:$B$10001)-ROW($B$4)+1)/(($B$4:$B$10001&lt;&gt;"")*($C$4:$C$10001&gt;0)),ROWS(F$4:F1146))))</f>
        <v/>
      </c>
      <c r="G1146" t="str" cm="1">
        <f t="array" ref="G1146">IF(ROWS(G$4:G1146)&gt;COUNTIFS($C$4:$C$10001,"&lt;&gt;",$C$4:$C$10001,"&gt;0"),"",INDEX($C$4:$C$10001,_xlfn.AGGREGATE(15,6,(ROW($C$4:$C$10001)-ROW($C$4)+1)/(($C$4:$C$10001&lt;&gt;"")*($C$4:$C$10001&gt;0)),ROWS(G$4:G1146))))</f>
        <v/>
      </c>
      <c r="H1146" s="8" t="str">
        <f t="shared" si="79"/>
        <v/>
      </c>
      <c r="I1146" s="8" t="str">
        <f t="shared" si="80"/>
        <v/>
      </c>
      <c r="J1146" s="9"/>
      <c r="K1146" s="9"/>
      <c r="L1146" s="9"/>
      <c r="M1146" s="9"/>
      <c r="N1146" s="9"/>
      <c r="O1146" t="str" cm="1">
        <f t="array" ref="O1146">IF(ROWS(O$4:O1146)&gt;COUNTIFS($A$4:$A$10001,"&lt;&gt;",$C$4:$C$10001,"=0"),"",INDEX($A$4:$A$10001,_xlfn.AGGREGATE(15,6,(ROW($A$4:$A$10001)-ROW($A$4)+1)/(($A$4:$A$10001&lt;&gt;"")*($C$4:$C$10001=0)),ROWS(O$4:O1146))))</f>
        <v/>
      </c>
      <c r="P1146" t="str" cm="1">
        <f t="array" ref="P1146">IF(ROWS(P$4:P1146)&gt;COUNTIFS($B$4:$B$10001,"&lt;&gt;",$C$4:$C$10001,"=0"),"",INDEX($B$4:$B$10001,_xlfn.AGGREGATE(15,6,(ROW($B$4:$B$10001)-ROW($B$4)+1)/(($B$4:$B$10001&lt;&gt;"")*($C$4:$C$10001=0)),ROWS(P$4:P1146))))</f>
        <v/>
      </c>
      <c r="Q1146" s="10" t="str">
        <f t="shared" si="77"/>
        <v/>
      </c>
      <c r="R1146" s="10" t="str">
        <f t="shared" si="78"/>
        <v/>
      </c>
    </row>
    <row r="1147" spans="5:18" x14ac:dyDescent="0.2">
      <c r="E1147" t="str" cm="1">
        <f t="array" ref="E1147">IF(ROWS(E$4:E1147)&gt;COUNTIFS($A$4:$A$10001,"&lt;&gt;",$C$4:$C$10001,"&gt;0"),"",INDEX($A$4:$A$10001,_xlfn.AGGREGATE(15,6,(ROW($A$4:$A$10001)-ROW($A$4)+1)/(($A$4:$A$10001&lt;&gt;"")*($C$4:$C$10001&gt;0)),ROWS(E$4:E1147))))</f>
        <v/>
      </c>
      <c r="F1147" t="str" cm="1">
        <f t="array" ref="F1147">IF(ROWS(F$4:F1147)&gt;COUNTIFS($B$4:$B$10001,"&lt;&gt;",$C$4:$C$10001,"&gt;0"),"",INDEX($B$4:$B$10001,_xlfn.AGGREGATE(15,6,(ROW($B$4:$B$10001)-ROW($B$4)+1)/(($B$4:$B$10001&lt;&gt;"")*($C$4:$C$10001&gt;0)),ROWS(F$4:F1147))))</f>
        <v/>
      </c>
      <c r="G1147" t="str" cm="1">
        <f t="array" ref="G1147">IF(ROWS(G$4:G1147)&gt;COUNTIFS($C$4:$C$10001,"&lt;&gt;",$C$4:$C$10001,"&gt;0"),"",INDEX($C$4:$C$10001,_xlfn.AGGREGATE(15,6,(ROW($C$4:$C$10001)-ROW($C$4)+1)/(($C$4:$C$10001&lt;&gt;"")*($C$4:$C$10001&gt;0)),ROWS(G$4:G1147))))</f>
        <v/>
      </c>
      <c r="H1147" s="8" t="str">
        <f t="shared" si="79"/>
        <v/>
      </c>
      <c r="I1147" s="8" t="str">
        <f t="shared" si="80"/>
        <v/>
      </c>
      <c r="J1147" s="9"/>
      <c r="K1147" s="9"/>
      <c r="L1147" s="9"/>
      <c r="M1147" s="9"/>
      <c r="N1147" s="9"/>
      <c r="O1147" t="str" cm="1">
        <f t="array" ref="O1147">IF(ROWS(O$4:O1147)&gt;COUNTIFS($A$4:$A$10001,"&lt;&gt;",$C$4:$C$10001,"=0"),"",INDEX($A$4:$A$10001,_xlfn.AGGREGATE(15,6,(ROW($A$4:$A$10001)-ROW($A$4)+1)/(($A$4:$A$10001&lt;&gt;"")*($C$4:$C$10001=0)),ROWS(O$4:O1147))))</f>
        <v/>
      </c>
      <c r="P1147" t="str" cm="1">
        <f t="array" ref="P1147">IF(ROWS(P$4:P1147)&gt;COUNTIFS($B$4:$B$10001,"&lt;&gt;",$C$4:$C$10001,"=0"),"",INDEX($B$4:$B$10001,_xlfn.AGGREGATE(15,6,(ROW($B$4:$B$10001)-ROW($B$4)+1)/(($B$4:$B$10001&lt;&gt;"")*($C$4:$C$10001=0)),ROWS(P$4:P1147))))</f>
        <v/>
      </c>
      <c r="Q1147" s="10" t="str">
        <f t="shared" si="77"/>
        <v/>
      </c>
      <c r="R1147" s="10" t="str">
        <f t="shared" si="78"/>
        <v/>
      </c>
    </row>
    <row r="1148" spans="5:18" x14ac:dyDescent="0.2">
      <c r="E1148" t="str" cm="1">
        <f t="array" ref="E1148">IF(ROWS(E$4:E1148)&gt;COUNTIFS($A$4:$A$10001,"&lt;&gt;",$C$4:$C$10001,"&gt;0"),"",INDEX($A$4:$A$10001,_xlfn.AGGREGATE(15,6,(ROW($A$4:$A$10001)-ROW($A$4)+1)/(($A$4:$A$10001&lt;&gt;"")*($C$4:$C$10001&gt;0)),ROWS(E$4:E1148))))</f>
        <v/>
      </c>
      <c r="F1148" t="str" cm="1">
        <f t="array" ref="F1148">IF(ROWS(F$4:F1148)&gt;COUNTIFS($B$4:$B$10001,"&lt;&gt;",$C$4:$C$10001,"&gt;0"),"",INDEX($B$4:$B$10001,_xlfn.AGGREGATE(15,6,(ROW($B$4:$B$10001)-ROW($B$4)+1)/(($B$4:$B$10001&lt;&gt;"")*($C$4:$C$10001&gt;0)),ROWS(F$4:F1148))))</f>
        <v/>
      </c>
      <c r="G1148" t="str" cm="1">
        <f t="array" ref="G1148">IF(ROWS(G$4:G1148)&gt;COUNTIFS($C$4:$C$10001,"&lt;&gt;",$C$4:$C$10001,"&gt;0"),"",INDEX($C$4:$C$10001,_xlfn.AGGREGATE(15,6,(ROW($C$4:$C$10001)-ROW($C$4)+1)/(($C$4:$C$10001&lt;&gt;"")*($C$4:$C$10001&gt;0)),ROWS(G$4:G1148))))</f>
        <v/>
      </c>
      <c r="H1148" s="8" t="str">
        <f t="shared" si="79"/>
        <v/>
      </c>
      <c r="I1148" s="8" t="str">
        <f t="shared" si="80"/>
        <v/>
      </c>
      <c r="J1148" s="9"/>
      <c r="K1148" s="9"/>
      <c r="L1148" s="9"/>
      <c r="M1148" s="9"/>
      <c r="N1148" s="9"/>
      <c r="O1148" t="str" cm="1">
        <f t="array" ref="O1148">IF(ROWS(O$4:O1148)&gt;COUNTIFS($A$4:$A$10001,"&lt;&gt;",$C$4:$C$10001,"=0"),"",INDEX($A$4:$A$10001,_xlfn.AGGREGATE(15,6,(ROW($A$4:$A$10001)-ROW($A$4)+1)/(($A$4:$A$10001&lt;&gt;"")*($C$4:$C$10001=0)),ROWS(O$4:O1148))))</f>
        <v/>
      </c>
      <c r="P1148" t="str" cm="1">
        <f t="array" ref="P1148">IF(ROWS(P$4:P1148)&gt;COUNTIFS($B$4:$B$10001,"&lt;&gt;",$C$4:$C$10001,"=0"),"",INDEX($B$4:$B$10001,_xlfn.AGGREGATE(15,6,(ROW($B$4:$B$10001)-ROW($B$4)+1)/(($B$4:$B$10001&lt;&gt;"")*($C$4:$C$10001=0)),ROWS(P$4:P1148))))</f>
        <v/>
      </c>
      <c r="Q1148" s="10" t="str">
        <f t="shared" si="77"/>
        <v/>
      </c>
      <c r="R1148" s="10" t="str">
        <f t="shared" si="78"/>
        <v/>
      </c>
    </row>
    <row r="1149" spans="5:18" x14ac:dyDescent="0.2">
      <c r="E1149" t="str" cm="1">
        <f t="array" ref="E1149">IF(ROWS(E$4:E1149)&gt;COUNTIFS($A$4:$A$10001,"&lt;&gt;",$C$4:$C$10001,"&gt;0"),"",INDEX($A$4:$A$10001,_xlfn.AGGREGATE(15,6,(ROW($A$4:$A$10001)-ROW($A$4)+1)/(($A$4:$A$10001&lt;&gt;"")*($C$4:$C$10001&gt;0)),ROWS(E$4:E1149))))</f>
        <v/>
      </c>
      <c r="F1149" t="str" cm="1">
        <f t="array" ref="F1149">IF(ROWS(F$4:F1149)&gt;COUNTIFS($B$4:$B$10001,"&lt;&gt;",$C$4:$C$10001,"&gt;0"),"",INDEX($B$4:$B$10001,_xlfn.AGGREGATE(15,6,(ROW($B$4:$B$10001)-ROW($B$4)+1)/(($B$4:$B$10001&lt;&gt;"")*($C$4:$C$10001&gt;0)),ROWS(F$4:F1149))))</f>
        <v/>
      </c>
      <c r="G1149" t="str" cm="1">
        <f t="array" ref="G1149">IF(ROWS(G$4:G1149)&gt;COUNTIFS($C$4:$C$10001,"&lt;&gt;",$C$4:$C$10001,"&gt;0"),"",INDEX($C$4:$C$10001,_xlfn.AGGREGATE(15,6,(ROW($C$4:$C$10001)-ROW($C$4)+1)/(($C$4:$C$10001&lt;&gt;"")*($C$4:$C$10001&gt;0)),ROWS(G$4:G1149))))</f>
        <v/>
      </c>
      <c r="H1149" s="8" t="str">
        <f t="shared" si="79"/>
        <v/>
      </c>
      <c r="I1149" s="8" t="str">
        <f t="shared" si="80"/>
        <v/>
      </c>
      <c r="J1149" s="9"/>
      <c r="K1149" s="9"/>
      <c r="L1149" s="9"/>
      <c r="M1149" s="9"/>
      <c r="N1149" s="9"/>
      <c r="O1149" t="str" cm="1">
        <f t="array" ref="O1149">IF(ROWS(O$4:O1149)&gt;COUNTIFS($A$4:$A$10001,"&lt;&gt;",$C$4:$C$10001,"=0"),"",INDEX($A$4:$A$10001,_xlfn.AGGREGATE(15,6,(ROW($A$4:$A$10001)-ROW($A$4)+1)/(($A$4:$A$10001&lt;&gt;"")*($C$4:$C$10001=0)),ROWS(O$4:O1149))))</f>
        <v/>
      </c>
      <c r="P1149" t="str" cm="1">
        <f t="array" ref="P1149">IF(ROWS(P$4:P1149)&gt;COUNTIFS($B$4:$B$10001,"&lt;&gt;",$C$4:$C$10001,"=0"),"",INDEX($B$4:$B$10001,_xlfn.AGGREGATE(15,6,(ROW($B$4:$B$10001)-ROW($B$4)+1)/(($B$4:$B$10001&lt;&gt;"")*($C$4:$C$10001=0)),ROWS(P$4:P1149))))</f>
        <v/>
      </c>
      <c r="Q1149" s="10" t="str">
        <f t="shared" si="77"/>
        <v/>
      </c>
      <c r="R1149" s="10" t="str">
        <f t="shared" si="78"/>
        <v/>
      </c>
    </row>
    <row r="1150" spans="5:18" x14ac:dyDescent="0.2">
      <c r="E1150" t="str" cm="1">
        <f t="array" ref="E1150">IF(ROWS(E$4:E1150)&gt;COUNTIFS($A$4:$A$10001,"&lt;&gt;",$C$4:$C$10001,"&gt;0"),"",INDEX($A$4:$A$10001,_xlfn.AGGREGATE(15,6,(ROW($A$4:$A$10001)-ROW($A$4)+1)/(($A$4:$A$10001&lt;&gt;"")*($C$4:$C$10001&gt;0)),ROWS(E$4:E1150))))</f>
        <v/>
      </c>
      <c r="F1150" t="str" cm="1">
        <f t="array" ref="F1150">IF(ROWS(F$4:F1150)&gt;COUNTIFS($B$4:$B$10001,"&lt;&gt;",$C$4:$C$10001,"&gt;0"),"",INDEX($B$4:$B$10001,_xlfn.AGGREGATE(15,6,(ROW($B$4:$B$10001)-ROW($B$4)+1)/(($B$4:$B$10001&lt;&gt;"")*($C$4:$C$10001&gt;0)),ROWS(F$4:F1150))))</f>
        <v/>
      </c>
      <c r="G1150" t="str" cm="1">
        <f t="array" ref="G1150">IF(ROWS(G$4:G1150)&gt;COUNTIFS($C$4:$C$10001,"&lt;&gt;",$C$4:$C$10001,"&gt;0"),"",INDEX($C$4:$C$10001,_xlfn.AGGREGATE(15,6,(ROW($C$4:$C$10001)-ROW($C$4)+1)/(($C$4:$C$10001&lt;&gt;"")*($C$4:$C$10001&gt;0)),ROWS(G$4:G1150))))</f>
        <v/>
      </c>
      <c r="H1150" s="8" t="str">
        <f t="shared" si="79"/>
        <v/>
      </c>
      <c r="I1150" s="8" t="str">
        <f t="shared" si="80"/>
        <v/>
      </c>
      <c r="J1150" s="9"/>
      <c r="K1150" s="9"/>
      <c r="L1150" s="9"/>
      <c r="M1150" s="9"/>
      <c r="N1150" s="9"/>
      <c r="O1150" t="str" cm="1">
        <f t="array" ref="O1150">IF(ROWS(O$4:O1150)&gt;COUNTIFS($A$4:$A$10001,"&lt;&gt;",$C$4:$C$10001,"=0"),"",INDEX($A$4:$A$10001,_xlfn.AGGREGATE(15,6,(ROW($A$4:$A$10001)-ROW($A$4)+1)/(($A$4:$A$10001&lt;&gt;"")*($C$4:$C$10001=0)),ROWS(O$4:O1150))))</f>
        <v/>
      </c>
      <c r="P1150" t="str" cm="1">
        <f t="array" ref="P1150">IF(ROWS(P$4:P1150)&gt;COUNTIFS($B$4:$B$10001,"&lt;&gt;",$C$4:$C$10001,"=0"),"",INDEX($B$4:$B$10001,_xlfn.AGGREGATE(15,6,(ROW($B$4:$B$10001)-ROW($B$4)+1)/(($B$4:$B$10001&lt;&gt;"")*($C$4:$C$10001=0)),ROWS(P$4:P1150))))</f>
        <v/>
      </c>
      <c r="Q1150" s="10" t="str">
        <f t="shared" si="77"/>
        <v/>
      </c>
      <c r="R1150" s="10" t="str">
        <f t="shared" si="78"/>
        <v/>
      </c>
    </row>
    <row r="1151" spans="5:18" x14ac:dyDescent="0.2">
      <c r="E1151" t="str" cm="1">
        <f t="array" ref="E1151">IF(ROWS(E$4:E1151)&gt;COUNTIFS($A$4:$A$10001,"&lt;&gt;",$C$4:$C$10001,"&gt;0"),"",INDEX($A$4:$A$10001,_xlfn.AGGREGATE(15,6,(ROW($A$4:$A$10001)-ROW($A$4)+1)/(($A$4:$A$10001&lt;&gt;"")*($C$4:$C$10001&gt;0)),ROWS(E$4:E1151))))</f>
        <v/>
      </c>
      <c r="F1151" t="str" cm="1">
        <f t="array" ref="F1151">IF(ROWS(F$4:F1151)&gt;COUNTIFS($B$4:$B$10001,"&lt;&gt;",$C$4:$C$10001,"&gt;0"),"",INDEX($B$4:$B$10001,_xlfn.AGGREGATE(15,6,(ROW($B$4:$B$10001)-ROW($B$4)+1)/(($B$4:$B$10001&lt;&gt;"")*($C$4:$C$10001&gt;0)),ROWS(F$4:F1151))))</f>
        <v/>
      </c>
      <c r="G1151" t="str" cm="1">
        <f t="array" ref="G1151">IF(ROWS(G$4:G1151)&gt;COUNTIFS($C$4:$C$10001,"&lt;&gt;",$C$4:$C$10001,"&gt;0"),"",INDEX($C$4:$C$10001,_xlfn.AGGREGATE(15,6,(ROW($C$4:$C$10001)-ROW($C$4)+1)/(($C$4:$C$10001&lt;&gt;"")*($C$4:$C$10001&gt;0)),ROWS(G$4:G1151))))</f>
        <v/>
      </c>
      <c r="H1151" s="8" t="str">
        <f t="shared" si="79"/>
        <v/>
      </c>
      <c r="I1151" s="8" t="str">
        <f t="shared" si="80"/>
        <v/>
      </c>
      <c r="J1151" s="9"/>
      <c r="K1151" s="9"/>
      <c r="L1151" s="9"/>
      <c r="M1151" s="9"/>
      <c r="N1151" s="9"/>
      <c r="O1151" t="str" cm="1">
        <f t="array" ref="O1151">IF(ROWS(O$4:O1151)&gt;COUNTIFS($A$4:$A$10001,"&lt;&gt;",$C$4:$C$10001,"=0"),"",INDEX($A$4:$A$10001,_xlfn.AGGREGATE(15,6,(ROW($A$4:$A$10001)-ROW($A$4)+1)/(($A$4:$A$10001&lt;&gt;"")*($C$4:$C$10001=0)),ROWS(O$4:O1151))))</f>
        <v/>
      </c>
      <c r="P1151" t="str" cm="1">
        <f t="array" ref="P1151">IF(ROWS(P$4:P1151)&gt;COUNTIFS($B$4:$B$10001,"&lt;&gt;",$C$4:$C$10001,"=0"),"",INDEX($B$4:$B$10001,_xlfn.AGGREGATE(15,6,(ROW($B$4:$B$10001)-ROW($B$4)+1)/(($B$4:$B$10001&lt;&gt;"")*($C$4:$C$10001=0)),ROWS(P$4:P1151))))</f>
        <v/>
      </c>
      <c r="Q1151" s="10" t="str">
        <f t="shared" si="77"/>
        <v/>
      </c>
      <c r="R1151" s="10" t="str">
        <f t="shared" si="78"/>
        <v/>
      </c>
    </row>
    <row r="1152" spans="5:18" x14ac:dyDescent="0.2">
      <c r="E1152" t="str" cm="1">
        <f t="array" ref="E1152">IF(ROWS(E$4:E1152)&gt;COUNTIFS($A$4:$A$10001,"&lt;&gt;",$C$4:$C$10001,"&gt;0"),"",INDEX($A$4:$A$10001,_xlfn.AGGREGATE(15,6,(ROW($A$4:$A$10001)-ROW($A$4)+1)/(($A$4:$A$10001&lt;&gt;"")*($C$4:$C$10001&gt;0)),ROWS(E$4:E1152))))</f>
        <v/>
      </c>
      <c r="F1152" t="str" cm="1">
        <f t="array" ref="F1152">IF(ROWS(F$4:F1152)&gt;COUNTIFS($B$4:$B$10001,"&lt;&gt;",$C$4:$C$10001,"&gt;0"),"",INDEX($B$4:$B$10001,_xlfn.AGGREGATE(15,6,(ROW($B$4:$B$10001)-ROW($B$4)+1)/(($B$4:$B$10001&lt;&gt;"")*($C$4:$C$10001&gt;0)),ROWS(F$4:F1152))))</f>
        <v/>
      </c>
      <c r="G1152" t="str" cm="1">
        <f t="array" ref="G1152">IF(ROWS(G$4:G1152)&gt;COUNTIFS($C$4:$C$10001,"&lt;&gt;",$C$4:$C$10001,"&gt;0"),"",INDEX($C$4:$C$10001,_xlfn.AGGREGATE(15,6,(ROW($C$4:$C$10001)-ROW($C$4)+1)/(($C$4:$C$10001&lt;&gt;"")*($C$4:$C$10001&gt;0)),ROWS(G$4:G1152))))</f>
        <v/>
      </c>
      <c r="H1152" s="8" t="str">
        <f t="shared" si="79"/>
        <v/>
      </c>
      <c r="I1152" s="8" t="str">
        <f t="shared" si="80"/>
        <v/>
      </c>
      <c r="J1152" s="9"/>
      <c r="K1152" s="9"/>
      <c r="L1152" s="9"/>
      <c r="M1152" s="9"/>
      <c r="N1152" s="9"/>
      <c r="O1152" t="str" cm="1">
        <f t="array" ref="O1152">IF(ROWS(O$4:O1152)&gt;COUNTIFS($A$4:$A$10001,"&lt;&gt;",$C$4:$C$10001,"=0"),"",INDEX($A$4:$A$10001,_xlfn.AGGREGATE(15,6,(ROW($A$4:$A$10001)-ROW($A$4)+1)/(($A$4:$A$10001&lt;&gt;"")*($C$4:$C$10001=0)),ROWS(O$4:O1152))))</f>
        <v/>
      </c>
      <c r="P1152" t="str" cm="1">
        <f t="array" ref="P1152">IF(ROWS(P$4:P1152)&gt;COUNTIFS($B$4:$B$10001,"&lt;&gt;",$C$4:$C$10001,"=0"),"",INDEX($B$4:$B$10001,_xlfn.AGGREGATE(15,6,(ROW($B$4:$B$10001)-ROW($B$4)+1)/(($B$4:$B$10001&lt;&gt;"")*($C$4:$C$10001=0)),ROWS(P$4:P1152))))</f>
        <v/>
      </c>
      <c r="Q1152" s="10" t="str">
        <f t="shared" si="77"/>
        <v/>
      </c>
      <c r="R1152" s="10" t="str">
        <f t="shared" si="78"/>
        <v/>
      </c>
    </row>
    <row r="1153" spans="5:18" x14ac:dyDescent="0.2">
      <c r="E1153" t="str" cm="1">
        <f t="array" ref="E1153">IF(ROWS(E$4:E1153)&gt;COUNTIFS($A$4:$A$10001,"&lt;&gt;",$C$4:$C$10001,"&gt;0"),"",INDEX($A$4:$A$10001,_xlfn.AGGREGATE(15,6,(ROW($A$4:$A$10001)-ROW($A$4)+1)/(($A$4:$A$10001&lt;&gt;"")*($C$4:$C$10001&gt;0)),ROWS(E$4:E1153))))</f>
        <v/>
      </c>
      <c r="F1153" t="str" cm="1">
        <f t="array" ref="F1153">IF(ROWS(F$4:F1153)&gt;COUNTIFS($B$4:$B$10001,"&lt;&gt;",$C$4:$C$10001,"&gt;0"),"",INDEX($B$4:$B$10001,_xlfn.AGGREGATE(15,6,(ROW($B$4:$B$10001)-ROW($B$4)+1)/(($B$4:$B$10001&lt;&gt;"")*($C$4:$C$10001&gt;0)),ROWS(F$4:F1153))))</f>
        <v/>
      </c>
      <c r="G1153" t="str" cm="1">
        <f t="array" ref="G1153">IF(ROWS(G$4:G1153)&gt;COUNTIFS($C$4:$C$10001,"&lt;&gt;",$C$4:$C$10001,"&gt;0"),"",INDEX($C$4:$C$10001,_xlfn.AGGREGATE(15,6,(ROW($C$4:$C$10001)-ROW($C$4)+1)/(($C$4:$C$10001&lt;&gt;"")*($C$4:$C$10001&gt;0)),ROWS(G$4:G1153))))</f>
        <v/>
      </c>
      <c r="H1153" s="8" t="str">
        <f t="shared" si="79"/>
        <v/>
      </c>
      <c r="I1153" s="8" t="str">
        <f t="shared" si="80"/>
        <v/>
      </c>
      <c r="J1153" s="9"/>
      <c r="K1153" s="9"/>
      <c r="L1153" s="9"/>
      <c r="M1153" s="9"/>
      <c r="N1153" s="9"/>
      <c r="O1153" t="str" cm="1">
        <f t="array" ref="O1153">IF(ROWS(O$4:O1153)&gt;COUNTIFS($A$4:$A$10001,"&lt;&gt;",$C$4:$C$10001,"=0"),"",INDEX($A$4:$A$10001,_xlfn.AGGREGATE(15,6,(ROW($A$4:$A$10001)-ROW($A$4)+1)/(($A$4:$A$10001&lt;&gt;"")*($C$4:$C$10001=0)),ROWS(O$4:O1153))))</f>
        <v/>
      </c>
      <c r="P1153" t="str" cm="1">
        <f t="array" ref="P1153">IF(ROWS(P$4:P1153)&gt;COUNTIFS($B$4:$B$10001,"&lt;&gt;",$C$4:$C$10001,"=0"),"",INDEX($B$4:$B$10001,_xlfn.AGGREGATE(15,6,(ROW($B$4:$B$10001)-ROW($B$4)+1)/(($B$4:$B$10001&lt;&gt;"")*($C$4:$C$10001=0)),ROWS(P$4:P1153))))</f>
        <v/>
      </c>
      <c r="Q1153" s="10" t="str">
        <f t="shared" si="77"/>
        <v/>
      </c>
      <c r="R1153" s="10" t="str">
        <f t="shared" si="78"/>
        <v/>
      </c>
    </row>
    <row r="1154" spans="5:18" x14ac:dyDescent="0.2">
      <c r="E1154" t="str" cm="1">
        <f t="array" ref="E1154">IF(ROWS(E$4:E1154)&gt;COUNTIFS($A$4:$A$10001,"&lt;&gt;",$C$4:$C$10001,"&gt;0"),"",INDEX($A$4:$A$10001,_xlfn.AGGREGATE(15,6,(ROW($A$4:$A$10001)-ROW($A$4)+1)/(($A$4:$A$10001&lt;&gt;"")*($C$4:$C$10001&gt;0)),ROWS(E$4:E1154))))</f>
        <v/>
      </c>
      <c r="F1154" t="str" cm="1">
        <f t="array" ref="F1154">IF(ROWS(F$4:F1154)&gt;COUNTIFS($B$4:$B$10001,"&lt;&gt;",$C$4:$C$10001,"&gt;0"),"",INDEX($B$4:$B$10001,_xlfn.AGGREGATE(15,6,(ROW($B$4:$B$10001)-ROW($B$4)+1)/(($B$4:$B$10001&lt;&gt;"")*($C$4:$C$10001&gt;0)),ROWS(F$4:F1154))))</f>
        <v/>
      </c>
      <c r="G1154" t="str" cm="1">
        <f t="array" ref="G1154">IF(ROWS(G$4:G1154)&gt;COUNTIFS($C$4:$C$10001,"&lt;&gt;",$C$4:$C$10001,"&gt;0"),"",INDEX($C$4:$C$10001,_xlfn.AGGREGATE(15,6,(ROW($C$4:$C$10001)-ROW($C$4)+1)/(($C$4:$C$10001&lt;&gt;"")*($C$4:$C$10001&gt;0)),ROWS(G$4:G1154))))</f>
        <v/>
      </c>
      <c r="H1154" s="8" t="str">
        <f t="shared" si="79"/>
        <v/>
      </c>
      <c r="I1154" s="8" t="str">
        <f t="shared" si="80"/>
        <v/>
      </c>
      <c r="J1154" s="9"/>
      <c r="K1154" s="9"/>
      <c r="L1154" s="9"/>
      <c r="M1154" s="9"/>
      <c r="N1154" s="9"/>
      <c r="O1154" t="str" cm="1">
        <f t="array" ref="O1154">IF(ROWS(O$4:O1154)&gt;COUNTIFS($A$4:$A$10001,"&lt;&gt;",$C$4:$C$10001,"=0"),"",INDEX($A$4:$A$10001,_xlfn.AGGREGATE(15,6,(ROW($A$4:$A$10001)-ROW($A$4)+1)/(($A$4:$A$10001&lt;&gt;"")*($C$4:$C$10001=0)),ROWS(O$4:O1154))))</f>
        <v/>
      </c>
      <c r="P1154" t="str" cm="1">
        <f t="array" ref="P1154">IF(ROWS(P$4:P1154)&gt;COUNTIFS($B$4:$B$10001,"&lt;&gt;",$C$4:$C$10001,"=0"),"",INDEX($B$4:$B$10001,_xlfn.AGGREGATE(15,6,(ROW($B$4:$B$10001)-ROW($B$4)+1)/(($B$4:$B$10001&lt;&gt;"")*($C$4:$C$10001=0)),ROWS(P$4:P1154))))</f>
        <v/>
      </c>
      <c r="Q1154" s="10" t="str">
        <f t="shared" si="77"/>
        <v/>
      </c>
      <c r="R1154" s="10" t="str">
        <f t="shared" si="78"/>
        <v/>
      </c>
    </row>
    <row r="1155" spans="5:18" x14ac:dyDescent="0.2">
      <c r="E1155" t="str" cm="1">
        <f t="array" ref="E1155">IF(ROWS(E$4:E1155)&gt;COUNTIFS($A$4:$A$10001,"&lt;&gt;",$C$4:$C$10001,"&gt;0"),"",INDEX($A$4:$A$10001,_xlfn.AGGREGATE(15,6,(ROW($A$4:$A$10001)-ROW($A$4)+1)/(($A$4:$A$10001&lt;&gt;"")*($C$4:$C$10001&gt;0)),ROWS(E$4:E1155))))</f>
        <v/>
      </c>
      <c r="F1155" t="str" cm="1">
        <f t="array" ref="F1155">IF(ROWS(F$4:F1155)&gt;COUNTIFS($B$4:$B$10001,"&lt;&gt;",$C$4:$C$10001,"&gt;0"),"",INDEX($B$4:$B$10001,_xlfn.AGGREGATE(15,6,(ROW($B$4:$B$10001)-ROW($B$4)+1)/(($B$4:$B$10001&lt;&gt;"")*($C$4:$C$10001&gt;0)),ROWS(F$4:F1155))))</f>
        <v/>
      </c>
      <c r="G1155" t="str" cm="1">
        <f t="array" ref="G1155">IF(ROWS(G$4:G1155)&gt;COUNTIFS($C$4:$C$10001,"&lt;&gt;",$C$4:$C$10001,"&gt;0"),"",INDEX($C$4:$C$10001,_xlfn.AGGREGATE(15,6,(ROW($C$4:$C$10001)-ROW($C$4)+1)/(($C$4:$C$10001&lt;&gt;"")*($C$4:$C$10001&gt;0)),ROWS(G$4:G1155))))</f>
        <v/>
      </c>
      <c r="H1155" s="8" t="str">
        <f t="shared" si="79"/>
        <v/>
      </c>
      <c r="I1155" s="8" t="str">
        <f t="shared" si="80"/>
        <v/>
      </c>
      <c r="J1155" s="9"/>
      <c r="K1155" s="9"/>
      <c r="L1155" s="9"/>
      <c r="M1155" s="9"/>
      <c r="N1155" s="9"/>
      <c r="O1155" t="str" cm="1">
        <f t="array" ref="O1155">IF(ROWS(O$4:O1155)&gt;COUNTIFS($A$4:$A$10001,"&lt;&gt;",$C$4:$C$10001,"=0"),"",INDEX($A$4:$A$10001,_xlfn.AGGREGATE(15,6,(ROW($A$4:$A$10001)-ROW($A$4)+1)/(($A$4:$A$10001&lt;&gt;"")*($C$4:$C$10001=0)),ROWS(O$4:O1155))))</f>
        <v/>
      </c>
      <c r="P1155" t="str" cm="1">
        <f t="array" ref="P1155">IF(ROWS(P$4:P1155)&gt;COUNTIFS($B$4:$B$10001,"&lt;&gt;",$C$4:$C$10001,"=0"),"",INDEX($B$4:$B$10001,_xlfn.AGGREGATE(15,6,(ROW($B$4:$B$10001)-ROW($B$4)+1)/(($B$4:$B$10001&lt;&gt;"")*($C$4:$C$10001=0)),ROWS(P$4:P1155))))</f>
        <v/>
      </c>
      <c r="Q1155" s="10" t="str">
        <f t="shared" si="77"/>
        <v/>
      </c>
      <c r="R1155" s="10" t="str">
        <f t="shared" si="78"/>
        <v/>
      </c>
    </row>
    <row r="1156" spans="5:18" x14ac:dyDescent="0.2">
      <c r="E1156" t="str" cm="1">
        <f t="array" ref="E1156">IF(ROWS(E$4:E1156)&gt;COUNTIFS($A$4:$A$10001,"&lt;&gt;",$C$4:$C$10001,"&gt;0"),"",INDEX($A$4:$A$10001,_xlfn.AGGREGATE(15,6,(ROW($A$4:$A$10001)-ROW($A$4)+1)/(($A$4:$A$10001&lt;&gt;"")*($C$4:$C$10001&gt;0)),ROWS(E$4:E1156))))</f>
        <v/>
      </c>
      <c r="F1156" t="str" cm="1">
        <f t="array" ref="F1156">IF(ROWS(F$4:F1156)&gt;COUNTIFS($B$4:$B$10001,"&lt;&gt;",$C$4:$C$10001,"&gt;0"),"",INDEX($B$4:$B$10001,_xlfn.AGGREGATE(15,6,(ROW($B$4:$B$10001)-ROW($B$4)+1)/(($B$4:$B$10001&lt;&gt;"")*($C$4:$C$10001&gt;0)),ROWS(F$4:F1156))))</f>
        <v/>
      </c>
      <c r="G1156" t="str" cm="1">
        <f t="array" ref="G1156">IF(ROWS(G$4:G1156)&gt;COUNTIFS($C$4:$C$10001,"&lt;&gt;",$C$4:$C$10001,"&gt;0"),"",INDEX($C$4:$C$10001,_xlfn.AGGREGATE(15,6,(ROW($C$4:$C$10001)-ROW($C$4)+1)/(($C$4:$C$10001&lt;&gt;"")*($C$4:$C$10001&gt;0)),ROWS(G$4:G1156))))</f>
        <v/>
      </c>
      <c r="H1156" s="8" t="str">
        <f t="shared" si="79"/>
        <v/>
      </c>
      <c r="I1156" s="8" t="str">
        <f t="shared" si="80"/>
        <v/>
      </c>
      <c r="J1156" s="9"/>
      <c r="K1156" s="9"/>
      <c r="L1156" s="9"/>
      <c r="M1156" s="9"/>
      <c r="N1156" s="9"/>
      <c r="O1156" t="str" cm="1">
        <f t="array" ref="O1156">IF(ROWS(O$4:O1156)&gt;COUNTIFS($A$4:$A$10001,"&lt;&gt;",$C$4:$C$10001,"=0"),"",INDEX($A$4:$A$10001,_xlfn.AGGREGATE(15,6,(ROW($A$4:$A$10001)-ROW($A$4)+1)/(($A$4:$A$10001&lt;&gt;"")*($C$4:$C$10001=0)),ROWS(O$4:O1156))))</f>
        <v/>
      </c>
      <c r="P1156" t="str" cm="1">
        <f t="array" ref="P1156">IF(ROWS(P$4:P1156)&gt;COUNTIFS($B$4:$B$10001,"&lt;&gt;",$C$4:$C$10001,"=0"),"",INDEX($B$4:$B$10001,_xlfn.AGGREGATE(15,6,(ROW($B$4:$B$10001)-ROW($B$4)+1)/(($B$4:$B$10001&lt;&gt;"")*($C$4:$C$10001=0)),ROWS(P$4:P1156))))</f>
        <v/>
      </c>
      <c r="Q1156" s="10" t="str">
        <f t="shared" si="77"/>
        <v/>
      </c>
      <c r="R1156" s="10" t="str">
        <f t="shared" si="78"/>
        <v/>
      </c>
    </row>
    <row r="1157" spans="5:18" x14ac:dyDescent="0.2">
      <c r="E1157" t="str" cm="1">
        <f t="array" ref="E1157">IF(ROWS(E$4:E1157)&gt;COUNTIFS($A$4:$A$10001,"&lt;&gt;",$C$4:$C$10001,"&gt;0"),"",INDEX($A$4:$A$10001,_xlfn.AGGREGATE(15,6,(ROW($A$4:$A$10001)-ROW($A$4)+1)/(($A$4:$A$10001&lt;&gt;"")*($C$4:$C$10001&gt;0)),ROWS(E$4:E1157))))</f>
        <v/>
      </c>
      <c r="F1157" t="str" cm="1">
        <f t="array" ref="F1157">IF(ROWS(F$4:F1157)&gt;COUNTIFS($B$4:$B$10001,"&lt;&gt;",$C$4:$C$10001,"&gt;0"),"",INDEX($B$4:$B$10001,_xlfn.AGGREGATE(15,6,(ROW($B$4:$B$10001)-ROW($B$4)+1)/(($B$4:$B$10001&lt;&gt;"")*($C$4:$C$10001&gt;0)),ROWS(F$4:F1157))))</f>
        <v/>
      </c>
      <c r="G1157" t="str" cm="1">
        <f t="array" ref="G1157">IF(ROWS(G$4:G1157)&gt;COUNTIFS($C$4:$C$10001,"&lt;&gt;",$C$4:$C$10001,"&gt;0"),"",INDEX($C$4:$C$10001,_xlfn.AGGREGATE(15,6,(ROW($C$4:$C$10001)-ROW($C$4)+1)/(($C$4:$C$10001&lt;&gt;"")*($C$4:$C$10001&gt;0)),ROWS(G$4:G1157))))</f>
        <v/>
      </c>
      <c r="H1157" s="8" t="str">
        <f t="shared" si="79"/>
        <v/>
      </c>
      <c r="I1157" s="8" t="str">
        <f t="shared" si="80"/>
        <v/>
      </c>
      <c r="J1157" s="9"/>
      <c r="K1157" s="9"/>
      <c r="L1157" s="9"/>
      <c r="M1157" s="9"/>
      <c r="N1157" s="9"/>
      <c r="O1157" t="str" cm="1">
        <f t="array" ref="O1157">IF(ROWS(O$4:O1157)&gt;COUNTIFS($A$4:$A$10001,"&lt;&gt;",$C$4:$C$10001,"=0"),"",INDEX($A$4:$A$10001,_xlfn.AGGREGATE(15,6,(ROW($A$4:$A$10001)-ROW($A$4)+1)/(($A$4:$A$10001&lt;&gt;"")*($C$4:$C$10001=0)),ROWS(O$4:O1157))))</f>
        <v/>
      </c>
      <c r="P1157" t="str" cm="1">
        <f t="array" ref="P1157">IF(ROWS(P$4:P1157)&gt;COUNTIFS($B$4:$B$10001,"&lt;&gt;",$C$4:$C$10001,"=0"),"",INDEX($B$4:$B$10001,_xlfn.AGGREGATE(15,6,(ROW($B$4:$B$10001)-ROW($B$4)+1)/(($B$4:$B$10001&lt;&gt;"")*($C$4:$C$10001=0)),ROWS(P$4:P1157))))</f>
        <v/>
      </c>
      <c r="Q1157" s="10" t="str">
        <f t="shared" ref="Q1157:Q1167" si="81">IFERROR(LOG(O1157), "")</f>
        <v/>
      </c>
      <c r="R1157" s="10" t="str">
        <f t="shared" ref="R1157:R1167" si="82">IFERROR($K$4*Q1157 + $L$4, "")</f>
        <v/>
      </c>
    </row>
    <row r="1158" spans="5:18" x14ac:dyDescent="0.2">
      <c r="E1158" t="str" cm="1">
        <f t="array" ref="E1158">IF(ROWS(E$4:E1158)&gt;COUNTIFS($A$4:$A$10001,"&lt;&gt;",$C$4:$C$10001,"&gt;0"),"",INDEX($A$4:$A$10001,_xlfn.AGGREGATE(15,6,(ROW($A$4:$A$10001)-ROW($A$4)+1)/(($A$4:$A$10001&lt;&gt;"")*($C$4:$C$10001&gt;0)),ROWS(E$4:E1158))))</f>
        <v/>
      </c>
      <c r="F1158" t="str" cm="1">
        <f t="array" ref="F1158">IF(ROWS(F$4:F1158)&gt;COUNTIFS($B$4:$B$10001,"&lt;&gt;",$C$4:$C$10001,"&gt;0"),"",INDEX($B$4:$B$10001,_xlfn.AGGREGATE(15,6,(ROW($B$4:$B$10001)-ROW($B$4)+1)/(($B$4:$B$10001&lt;&gt;"")*($C$4:$C$10001&gt;0)),ROWS(F$4:F1158))))</f>
        <v/>
      </c>
      <c r="G1158" t="str" cm="1">
        <f t="array" ref="G1158">IF(ROWS(G$4:G1158)&gt;COUNTIFS($C$4:$C$10001,"&lt;&gt;",$C$4:$C$10001,"&gt;0"),"",INDEX($C$4:$C$10001,_xlfn.AGGREGATE(15,6,(ROW($C$4:$C$10001)-ROW($C$4)+1)/(($C$4:$C$10001&lt;&gt;"")*($C$4:$C$10001&gt;0)),ROWS(G$4:G1158))))</f>
        <v/>
      </c>
      <c r="H1158" s="8" t="str">
        <f t="shared" si="79"/>
        <v/>
      </c>
      <c r="I1158" s="8" t="str">
        <f t="shared" si="80"/>
        <v/>
      </c>
      <c r="J1158" s="9"/>
      <c r="K1158" s="9"/>
      <c r="L1158" s="9"/>
      <c r="M1158" s="9"/>
      <c r="N1158" s="9"/>
      <c r="O1158" t="str" cm="1">
        <f t="array" ref="O1158">IF(ROWS(O$4:O1158)&gt;COUNTIFS($A$4:$A$10001,"&lt;&gt;",$C$4:$C$10001,"=0"),"",INDEX($A$4:$A$10001,_xlfn.AGGREGATE(15,6,(ROW($A$4:$A$10001)-ROW($A$4)+1)/(($A$4:$A$10001&lt;&gt;"")*($C$4:$C$10001=0)),ROWS(O$4:O1158))))</f>
        <v/>
      </c>
      <c r="P1158" t="str" cm="1">
        <f t="array" ref="P1158">IF(ROWS(P$4:P1158)&gt;COUNTIFS($B$4:$B$10001,"&lt;&gt;",$C$4:$C$10001,"=0"),"",INDEX($B$4:$B$10001,_xlfn.AGGREGATE(15,6,(ROW($B$4:$B$10001)-ROW($B$4)+1)/(($B$4:$B$10001&lt;&gt;"")*($C$4:$C$10001=0)),ROWS(P$4:P1158))))</f>
        <v/>
      </c>
      <c r="Q1158" s="10" t="str">
        <f t="shared" si="81"/>
        <v/>
      </c>
      <c r="R1158" s="10" t="str">
        <f t="shared" si="82"/>
        <v/>
      </c>
    </row>
    <row r="1159" spans="5:18" x14ac:dyDescent="0.2">
      <c r="E1159" t="str" cm="1">
        <f t="array" ref="E1159">IF(ROWS(E$4:E1159)&gt;COUNTIFS($A$4:$A$10001,"&lt;&gt;",$C$4:$C$10001,"&gt;0"),"",INDEX($A$4:$A$10001,_xlfn.AGGREGATE(15,6,(ROW($A$4:$A$10001)-ROW($A$4)+1)/(($A$4:$A$10001&lt;&gt;"")*($C$4:$C$10001&gt;0)),ROWS(E$4:E1159))))</f>
        <v/>
      </c>
      <c r="F1159" t="str" cm="1">
        <f t="array" ref="F1159">IF(ROWS(F$4:F1159)&gt;COUNTIFS($B$4:$B$10001,"&lt;&gt;",$C$4:$C$10001,"&gt;0"),"",INDEX($B$4:$B$10001,_xlfn.AGGREGATE(15,6,(ROW($B$4:$B$10001)-ROW($B$4)+1)/(($B$4:$B$10001&lt;&gt;"")*($C$4:$C$10001&gt;0)),ROWS(F$4:F1159))))</f>
        <v/>
      </c>
      <c r="G1159" t="str" cm="1">
        <f t="array" ref="G1159">IF(ROWS(G$4:G1159)&gt;COUNTIFS($C$4:$C$10001,"&lt;&gt;",$C$4:$C$10001,"&gt;0"),"",INDEX($C$4:$C$10001,_xlfn.AGGREGATE(15,6,(ROW($C$4:$C$10001)-ROW($C$4)+1)/(($C$4:$C$10001&lt;&gt;"")*($C$4:$C$10001&gt;0)),ROWS(G$4:G1159))))</f>
        <v/>
      </c>
      <c r="H1159" s="8" t="str">
        <f t="shared" si="79"/>
        <v/>
      </c>
      <c r="I1159" s="8" t="str">
        <f t="shared" si="80"/>
        <v/>
      </c>
      <c r="J1159" s="9"/>
      <c r="K1159" s="9"/>
      <c r="L1159" s="9"/>
      <c r="M1159" s="9"/>
      <c r="N1159" s="9"/>
      <c r="O1159" t="str" cm="1">
        <f t="array" ref="O1159">IF(ROWS(O$4:O1159)&gt;COUNTIFS($A$4:$A$10001,"&lt;&gt;",$C$4:$C$10001,"=0"),"",INDEX($A$4:$A$10001,_xlfn.AGGREGATE(15,6,(ROW($A$4:$A$10001)-ROW($A$4)+1)/(($A$4:$A$10001&lt;&gt;"")*($C$4:$C$10001=0)),ROWS(O$4:O1159))))</f>
        <v/>
      </c>
      <c r="P1159" t="str" cm="1">
        <f t="array" ref="P1159">IF(ROWS(P$4:P1159)&gt;COUNTIFS($B$4:$B$10001,"&lt;&gt;",$C$4:$C$10001,"=0"),"",INDEX($B$4:$B$10001,_xlfn.AGGREGATE(15,6,(ROW($B$4:$B$10001)-ROW($B$4)+1)/(($B$4:$B$10001&lt;&gt;"")*($C$4:$C$10001=0)),ROWS(P$4:P1159))))</f>
        <v/>
      </c>
      <c r="Q1159" s="10" t="str">
        <f t="shared" si="81"/>
        <v/>
      </c>
      <c r="R1159" s="10" t="str">
        <f t="shared" si="82"/>
        <v/>
      </c>
    </row>
    <row r="1160" spans="5:18" x14ac:dyDescent="0.2">
      <c r="E1160" t="str" cm="1">
        <f t="array" ref="E1160">IF(ROWS(E$4:E1160)&gt;COUNTIFS($A$4:$A$10001,"&lt;&gt;",$C$4:$C$10001,"&gt;0"),"",INDEX($A$4:$A$10001,_xlfn.AGGREGATE(15,6,(ROW($A$4:$A$10001)-ROW($A$4)+1)/(($A$4:$A$10001&lt;&gt;"")*($C$4:$C$10001&gt;0)),ROWS(E$4:E1160))))</f>
        <v/>
      </c>
      <c r="F1160" t="str" cm="1">
        <f t="array" ref="F1160">IF(ROWS(F$4:F1160)&gt;COUNTIFS($B$4:$B$10001,"&lt;&gt;",$C$4:$C$10001,"&gt;0"),"",INDEX($B$4:$B$10001,_xlfn.AGGREGATE(15,6,(ROW($B$4:$B$10001)-ROW($B$4)+1)/(($B$4:$B$10001&lt;&gt;"")*($C$4:$C$10001&gt;0)),ROWS(F$4:F1160))))</f>
        <v/>
      </c>
      <c r="G1160" t="str" cm="1">
        <f t="array" ref="G1160">IF(ROWS(G$4:G1160)&gt;COUNTIFS($C$4:$C$10001,"&lt;&gt;",$C$4:$C$10001,"&gt;0"),"",INDEX($C$4:$C$10001,_xlfn.AGGREGATE(15,6,(ROW($C$4:$C$10001)-ROW($C$4)+1)/(($C$4:$C$10001&lt;&gt;"")*($C$4:$C$10001&gt;0)),ROWS(G$4:G1160))))</f>
        <v/>
      </c>
      <c r="H1160" s="8" t="str">
        <f t="shared" si="79"/>
        <v/>
      </c>
      <c r="I1160" s="8" t="str">
        <f t="shared" si="80"/>
        <v/>
      </c>
      <c r="J1160" s="9"/>
      <c r="K1160" s="9"/>
      <c r="L1160" s="9"/>
      <c r="M1160" s="9"/>
      <c r="N1160" s="9"/>
      <c r="O1160" t="str" cm="1">
        <f t="array" ref="O1160">IF(ROWS(O$4:O1160)&gt;COUNTIFS($A$4:$A$10001,"&lt;&gt;",$C$4:$C$10001,"=0"),"",INDEX($A$4:$A$10001,_xlfn.AGGREGATE(15,6,(ROW($A$4:$A$10001)-ROW($A$4)+1)/(($A$4:$A$10001&lt;&gt;"")*($C$4:$C$10001=0)),ROWS(O$4:O1160))))</f>
        <v/>
      </c>
      <c r="P1160" t="str" cm="1">
        <f t="array" ref="P1160">IF(ROWS(P$4:P1160)&gt;COUNTIFS($B$4:$B$10001,"&lt;&gt;",$C$4:$C$10001,"=0"),"",INDEX($B$4:$B$10001,_xlfn.AGGREGATE(15,6,(ROW($B$4:$B$10001)-ROW($B$4)+1)/(($B$4:$B$10001&lt;&gt;"")*($C$4:$C$10001=0)),ROWS(P$4:P1160))))</f>
        <v/>
      </c>
      <c r="Q1160" s="10" t="str">
        <f t="shared" si="81"/>
        <v/>
      </c>
      <c r="R1160" s="10" t="str">
        <f t="shared" si="82"/>
        <v/>
      </c>
    </row>
    <row r="1161" spans="5:18" x14ac:dyDescent="0.2">
      <c r="E1161" t="str" cm="1">
        <f t="array" ref="E1161">IF(ROWS(E$4:E1161)&gt;COUNTIFS($A$4:$A$10001,"&lt;&gt;",$C$4:$C$10001,"&gt;0"),"",INDEX($A$4:$A$10001,_xlfn.AGGREGATE(15,6,(ROW($A$4:$A$10001)-ROW($A$4)+1)/(($A$4:$A$10001&lt;&gt;"")*($C$4:$C$10001&gt;0)),ROWS(E$4:E1161))))</f>
        <v/>
      </c>
      <c r="F1161" t="str" cm="1">
        <f t="array" ref="F1161">IF(ROWS(F$4:F1161)&gt;COUNTIFS($B$4:$B$10001,"&lt;&gt;",$C$4:$C$10001,"&gt;0"),"",INDEX($B$4:$B$10001,_xlfn.AGGREGATE(15,6,(ROW($B$4:$B$10001)-ROW($B$4)+1)/(($B$4:$B$10001&lt;&gt;"")*($C$4:$C$10001&gt;0)),ROWS(F$4:F1161))))</f>
        <v/>
      </c>
      <c r="G1161" t="str" cm="1">
        <f t="array" ref="G1161">IF(ROWS(G$4:G1161)&gt;COUNTIFS($C$4:$C$10001,"&lt;&gt;",$C$4:$C$10001,"&gt;0"),"",INDEX($C$4:$C$10001,_xlfn.AGGREGATE(15,6,(ROW($C$4:$C$10001)-ROW($C$4)+1)/(($C$4:$C$10001&lt;&gt;"")*($C$4:$C$10001&gt;0)),ROWS(G$4:G1161))))</f>
        <v/>
      </c>
      <c r="H1161" s="8" t="str">
        <f t="shared" si="79"/>
        <v/>
      </c>
      <c r="I1161" s="8" t="str">
        <f t="shared" si="80"/>
        <v/>
      </c>
      <c r="J1161" s="9"/>
      <c r="K1161" s="9"/>
      <c r="L1161" s="9"/>
      <c r="M1161" s="9"/>
      <c r="N1161" s="9"/>
      <c r="O1161" t="str" cm="1">
        <f t="array" ref="O1161">IF(ROWS(O$4:O1161)&gt;COUNTIFS($A$4:$A$10001,"&lt;&gt;",$C$4:$C$10001,"=0"),"",INDEX($A$4:$A$10001,_xlfn.AGGREGATE(15,6,(ROW($A$4:$A$10001)-ROW($A$4)+1)/(($A$4:$A$10001&lt;&gt;"")*($C$4:$C$10001=0)),ROWS(O$4:O1161))))</f>
        <v/>
      </c>
      <c r="P1161" t="str" cm="1">
        <f t="array" ref="P1161">IF(ROWS(P$4:P1161)&gt;COUNTIFS($B$4:$B$10001,"&lt;&gt;",$C$4:$C$10001,"=0"),"",INDEX($B$4:$B$10001,_xlfn.AGGREGATE(15,6,(ROW($B$4:$B$10001)-ROW($B$4)+1)/(($B$4:$B$10001&lt;&gt;"")*($C$4:$C$10001=0)),ROWS(P$4:P1161))))</f>
        <v/>
      </c>
      <c r="Q1161" s="10" t="str">
        <f t="shared" si="81"/>
        <v/>
      </c>
      <c r="R1161" s="10" t="str">
        <f t="shared" si="82"/>
        <v/>
      </c>
    </row>
    <row r="1162" spans="5:18" x14ac:dyDescent="0.2">
      <c r="E1162" t="str" cm="1">
        <f t="array" ref="E1162">IF(ROWS(E$4:E1162)&gt;COUNTIFS($A$4:$A$10001,"&lt;&gt;",$C$4:$C$10001,"&gt;0"),"",INDEX($A$4:$A$10001,_xlfn.AGGREGATE(15,6,(ROW($A$4:$A$10001)-ROW($A$4)+1)/(($A$4:$A$10001&lt;&gt;"")*($C$4:$C$10001&gt;0)),ROWS(E$4:E1162))))</f>
        <v/>
      </c>
      <c r="F1162" t="str" cm="1">
        <f t="array" ref="F1162">IF(ROWS(F$4:F1162)&gt;COUNTIFS($B$4:$B$10001,"&lt;&gt;",$C$4:$C$10001,"&gt;0"),"",INDEX($B$4:$B$10001,_xlfn.AGGREGATE(15,6,(ROW($B$4:$B$10001)-ROW($B$4)+1)/(($B$4:$B$10001&lt;&gt;"")*($C$4:$C$10001&gt;0)),ROWS(F$4:F1162))))</f>
        <v/>
      </c>
      <c r="G1162" t="str" cm="1">
        <f t="array" ref="G1162">IF(ROWS(G$4:G1162)&gt;COUNTIFS($C$4:$C$10001,"&lt;&gt;",$C$4:$C$10001,"&gt;0"),"",INDEX($C$4:$C$10001,_xlfn.AGGREGATE(15,6,(ROW($C$4:$C$10001)-ROW($C$4)+1)/(($C$4:$C$10001&lt;&gt;"")*($C$4:$C$10001&gt;0)),ROWS(G$4:G1162))))</f>
        <v/>
      </c>
      <c r="H1162" s="8" t="str">
        <f t="shared" si="79"/>
        <v/>
      </c>
      <c r="I1162" s="8" t="str">
        <f t="shared" si="80"/>
        <v/>
      </c>
      <c r="J1162" s="9"/>
      <c r="K1162" s="9"/>
      <c r="L1162" s="9"/>
      <c r="M1162" s="9"/>
      <c r="N1162" s="9"/>
      <c r="O1162" t="str" cm="1">
        <f t="array" ref="O1162">IF(ROWS(O$4:O1162)&gt;COUNTIFS($A$4:$A$10001,"&lt;&gt;",$C$4:$C$10001,"=0"),"",INDEX($A$4:$A$10001,_xlfn.AGGREGATE(15,6,(ROW($A$4:$A$10001)-ROW($A$4)+1)/(($A$4:$A$10001&lt;&gt;"")*($C$4:$C$10001=0)),ROWS(O$4:O1162))))</f>
        <v/>
      </c>
      <c r="P1162" t="str" cm="1">
        <f t="array" ref="P1162">IF(ROWS(P$4:P1162)&gt;COUNTIFS($B$4:$B$10001,"&lt;&gt;",$C$4:$C$10001,"=0"),"",INDEX($B$4:$B$10001,_xlfn.AGGREGATE(15,6,(ROW($B$4:$B$10001)-ROW($B$4)+1)/(($B$4:$B$10001&lt;&gt;"")*($C$4:$C$10001=0)),ROWS(P$4:P1162))))</f>
        <v/>
      </c>
      <c r="Q1162" s="10" t="str">
        <f t="shared" si="81"/>
        <v/>
      </c>
      <c r="R1162" s="10" t="str">
        <f t="shared" si="82"/>
        <v/>
      </c>
    </row>
    <row r="1163" spans="5:18" x14ac:dyDescent="0.2">
      <c r="E1163" t="str" cm="1">
        <f t="array" ref="E1163">IF(ROWS(E$4:E1163)&gt;COUNTIFS($A$4:$A$10001,"&lt;&gt;",$C$4:$C$10001,"&gt;0"),"",INDEX($A$4:$A$10001,_xlfn.AGGREGATE(15,6,(ROW($A$4:$A$10001)-ROW($A$4)+1)/(($A$4:$A$10001&lt;&gt;"")*($C$4:$C$10001&gt;0)),ROWS(E$4:E1163))))</f>
        <v/>
      </c>
      <c r="F1163" t="str" cm="1">
        <f t="array" ref="F1163">IF(ROWS(F$4:F1163)&gt;COUNTIFS($B$4:$B$10001,"&lt;&gt;",$C$4:$C$10001,"&gt;0"),"",INDEX($B$4:$B$10001,_xlfn.AGGREGATE(15,6,(ROW($B$4:$B$10001)-ROW($B$4)+1)/(($B$4:$B$10001&lt;&gt;"")*($C$4:$C$10001&gt;0)),ROWS(F$4:F1163))))</f>
        <v/>
      </c>
      <c r="G1163" t="str" cm="1">
        <f t="array" ref="G1163">IF(ROWS(G$4:G1163)&gt;COUNTIFS($C$4:$C$10001,"&lt;&gt;",$C$4:$C$10001,"&gt;0"),"",INDEX($C$4:$C$10001,_xlfn.AGGREGATE(15,6,(ROW($C$4:$C$10001)-ROW($C$4)+1)/(($C$4:$C$10001&lt;&gt;"")*($C$4:$C$10001&gt;0)),ROWS(G$4:G1163))))</f>
        <v/>
      </c>
      <c r="H1163" s="8" t="str">
        <f t="shared" si="79"/>
        <v/>
      </c>
      <c r="I1163" s="8" t="str">
        <f t="shared" si="80"/>
        <v/>
      </c>
      <c r="J1163" s="9"/>
      <c r="K1163" s="9"/>
      <c r="L1163" s="9"/>
      <c r="M1163" s="9"/>
      <c r="N1163" s="9"/>
      <c r="O1163" t="str" cm="1">
        <f t="array" ref="O1163">IF(ROWS(O$4:O1163)&gt;COUNTIFS($A$4:$A$10001,"&lt;&gt;",$C$4:$C$10001,"=0"),"",INDEX($A$4:$A$10001,_xlfn.AGGREGATE(15,6,(ROW($A$4:$A$10001)-ROW($A$4)+1)/(($A$4:$A$10001&lt;&gt;"")*($C$4:$C$10001=0)),ROWS(O$4:O1163))))</f>
        <v/>
      </c>
      <c r="P1163" t="str" cm="1">
        <f t="array" ref="P1163">IF(ROWS(P$4:P1163)&gt;COUNTIFS($B$4:$B$10001,"&lt;&gt;",$C$4:$C$10001,"=0"),"",INDEX($B$4:$B$10001,_xlfn.AGGREGATE(15,6,(ROW($B$4:$B$10001)-ROW($B$4)+1)/(($B$4:$B$10001&lt;&gt;"")*($C$4:$C$10001=0)),ROWS(P$4:P1163))))</f>
        <v/>
      </c>
      <c r="Q1163" s="10" t="str">
        <f t="shared" si="81"/>
        <v/>
      </c>
      <c r="R1163" s="10" t="str">
        <f t="shared" si="82"/>
        <v/>
      </c>
    </row>
    <row r="1164" spans="5:18" x14ac:dyDescent="0.2">
      <c r="E1164" t="str" cm="1">
        <f t="array" ref="E1164">IF(ROWS(E$4:E1164)&gt;COUNTIFS($A$4:$A$10001,"&lt;&gt;",$C$4:$C$10001,"&gt;0"),"",INDEX($A$4:$A$10001,_xlfn.AGGREGATE(15,6,(ROW($A$4:$A$10001)-ROW($A$4)+1)/(($A$4:$A$10001&lt;&gt;"")*($C$4:$C$10001&gt;0)),ROWS(E$4:E1164))))</f>
        <v/>
      </c>
      <c r="F1164" t="str" cm="1">
        <f t="array" ref="F1164">IF(ROWS(F$4:F1164)&gt;COUNTIFS($B$4:$B$10001,"&lt;&gt;",$C$4:$C$10001,"&gt;0"),"",INDEX($B$4:$B$10001,_xlfn.AGGREGATE(15,6,(ROW($B$4:$B$10001)-ROW($B$4)+1)/(($B$4:$B$10001&lt;&gt;"")*($C$4:$C$10001&gt;0)),ROWS(F$4:F1164))))</f>
        <v/>
      </c>
      <c r="G1164" t="str" cm="1">
        <f t="array" ref="G1164">IF(ROWS(G$4:G1164)&gt;COUNTIFS($C$4:$C$10001,"&lt;&gt;",$C$4:$C$10001,"&gt;0"),"",INDEX($C$4:$C$10001,_xlfn.AGGREGATE(15,6,(ROW($C$4:$C$10001)-ROW($C$4)+1)/(($C$4:$C$10001&lt;&gt;"")*($C$4:$C$10001&gt;0)),ROWS(G$4:G1164))))</f>
        <v/>
      </c>
      <c r="H1164" s="8" t="str">
        <f t="shared" si="79"/>
        <v/>
      </c>
      <c r="I1164" s="8" t="str">
        <f t="shared" si="80"/>
        <v/>
      </c>
      <c r="J1164" s="9"/>
      <c r="K1164" s="9"/>
      <c r="L1164" s="9"/>
      <c r="M1164" s="9"/>
      <c r="N1164" s="9"/>
      <c r="O1164" t="str" cm="1">
        <f t="array" ref="O1164">IF(ROWS(O$4:O1164)&gt;COUNTIFS($A$4:$A$10001,"&lt;&gt;",$C$4:$C$10001,"=0"),"",INDEX($A$4:$A$10001,_xlfn.AGGREGATE(15,6,(ROW($A$4:$A$10001)-ROW($A$4)+1)/(($A$4:$A$10001&lt;&gt;"")*($C$4:$C$10001=0)),ROWS(O$4:O1164))))</f>
        <v/>
      </c>
      <c r="P1164" t="str" cm="1">
        <f t="array" ref="P1164">IF(ROWS(P$4:P1164)&gt;COUNTIFS($B$4:$B$10001,"&lt;&gt;",$C$4:$C$10001,"=0"),"",INDEX($B$4:$B$10001,_xlfn.AGGREGATE(15,6,(ROW($B$4:$B$10001)-ROW($B$4)+1)/(($B$4:$B$10001&lt;&gt;"")*($C$4:$C$10001=0)),ROWS(P$4:P1164))))</f>
        <v/>
      </c>
      <c r="Q1164" s="10" t="str">
        <f t="shared" si="81"/>
        <v/>
      </c>
      <c r="R1164" s="10" t="str">
        <f t="shared" si="82"/>
        <v/>
      </c>
    </row>
    <row r="1165" spans="5:18" x14ac:dyDescent="0.2">
      <c r="E1165" t="str" cm="1">
        <f t="array" ref="E1165">IF(ROWS(E$4:E1165)&gt;COUNTIFS($A$4:$A$10001,"&lt;&gt;",$C$4:$C$10001,"&gt;0"),"",INDEX($A$4:$A$10001,_xlfn.AGGREGATE(15,6,(ROW($A$4:$A$10001)-ROW($A$4)+1)/(($A$4:$A$10001&lt;&gt;"")*($C$4:$C$10001&gt;0)),ROWS(E$4:E1165))))</f>
        <v/>
      </c>
      <c r="F1165" t="str" cm="1">
        <f t="array" ref="F1165">IF(ROWS(F$4:F1165)&gt;COUNTIFS($B$4:$B$10001,"&lt;&gt;",$C$4:$C$10001,"&gt;0"),"",INDEX($B$4:$B$10001,_xlfn.AGGREGATE(15,6,(ROW($B$4:$B$10001)-ROW($B$4)+1)/(($B$4:$B$10001&lt;&gt;"")*($C$4:$C$10001&gt;0)),ROWS(F$4:F1165))))</f>
        <v/>
      </c>
      <c r="G1165" t="str" cm="1">
        <f t="array" ref="G1165">IF(ROWS(G$4:G1165)&gt;COUNTIFS($C$4:$C$10001,"&lt;&gt;",$C$4:$C$10001,"&gt;0"),"",INDEX($C$4:$C$10001,_xlfn.AGGREGATE(15,6,(ROW($C$4:$C$10001)-ROW($C$4)+1)/(($C$4:$C$10001&lt;&gt;"")*($C$4:$C$10001&gt;0)),ROWS(G$4:G1165))))</f>
        <v/>
      </c>
      <c r="H1165" s="8" t="str">
        <f t="shared" si="79"/>
        <v/>
      </c>
      <c r="I1165" s="8" t="str">
        <f t="shared" si="80"/>
        <v/>
      </c>
      <c r="J1165" s="9"/>
      <c r="K1165" s="9"/>
      <c r="L1165" s="9"/>
      <c r="M1165" s="9"/>
      <c r="N1165" s="9"/>
      <c r="O1165" t="str" cm="1">
        <f t="array" ref="O1165">IF(ROWS(O$4:O1165)&gt;COUNTIFS($A$4:$A$10001,"&lt;&gt;",$C$4:$C$10001,"=0"),"",INDEX($A$4:$A$10001,_xlfn.AGGREGATE(15,6,(ROW($A$4:$A$10001)-ROW($A$4)+1)/(($A$4:$A$10001&lt;&gt;"")*($C$4:$C$10001=0)),ROWS(O$4:O1165))))</f>
        <v/>
      </c>
      <c r="P1165" t="str" cm="1">
        <f t="array" ref="P1165">IF(ROWS(P$4:P1165)&gt;COUNTIFS($B$4:$B$10001,"&lt;&gt;",$C$4:$C$10001,"=0"),"",INDEX($B$4:$B$10001,_xlfn.AGGREGATE(15,6,(ROW($B$4:$B$10001)-ROW($B$4)+1)/(($B$4:$B$10001&lt;&gt;"")*($C$4:$C$10001=0)),ROWS(P$4:P1165))))</f>
        <v/>
      </c>
      <c r="Q1165" s="10" t="str">
        <f t="shared" si="81"/>
        <v/>
      </c>
      <c r="R1165" s="10" t="str">
        <f t="shared" si="82"/>
        <v/>
      </c>
    </row>
    <row r="1166" spans="5:18" x14ac:dyDescent="0.2">
      <c r="E1166" t="str" cm="1">
        <f t="array" ref="E1166">IF(ROWS(E$4:E1166)&gt;COUNTIFS($A$4:$A$10001,"&lt;&gt;",$C$4:$C$10001,"&gt;0"),"",INDEX($A$4:$A$10001,_xlfn.AGGREGATE(15,6,(ROW($A$4:$A$10001)-ROW($A$4)+1)/(($A$4:$A$10001&lt;&gt;"")*($C$4:$C$10001&gt;0)),ROWS(E$4:E1166))))</f>
        <v/>
      </c>
      <c r="F1166" t="str" cm="1">
        <f t="array" ref="F1166">IF(ROWS(F$4:F1166)&gt;COUNTIFS($B$4:$B$10001,"&lt;&gt;",$C$4:$C$10001,"&gt;0"),"",INDEX($B$4:$B$10001,_xlfn.AGGREGATE(15,6,(ROW($B$4:$B$10001)-ROW($B$4)+1)/(($B$4:$B$10001&lt;&gt;"")*($C$4:$C$10001&gt;0)),ROWS(F$4:F1166))))</f>
        <v/>
      </c>
      <c r="G1166" t="str" cm="1">
        <f t="array" ref="G1166">IF(ROWS(G$4:G1166)&gt;COUNTIFS($C$4:$C$10001,"&lt;&gt;",$C$4:$C$10001,"&gt;0"),"",INDEX($C$4:$C$10001,_xlfn.AGGREGATE(15,6,(ROW($C$4:$C$10001)-ROW($C$4)+1)/(($C$4:$C$10001&lt;&gt;"")*($C$4:$C$10001&gt;0)),ROWS(G$4:G1166))))</f>
        <v/>
      </c>
      <c r="H1166" s="8" t="str">
        <f t="shared" si="79"/>
        <v/>
      </c>
      <c r="I1166" s="8" t="str">
        <f t="shared" si="80"/>
        <v/>
      </c>
      <c r="J1166" s="9"/>
      <c r="K1166" s="9"/>
      <c r="L1166" s="9"/>
      <c r="M1166" s="9"/>
      <c r="N1166" s="9"/>
      <c r="O1166" t="str" cm="1">
        <f t="array" ref="O1166">IF(ROWS(O$4:O1166)&gt;COUNTIFS($A$4:$A$10001,"&lt;&gt;",$C$4:$C$10001,"=0"),"",INDEX($A$4:$A$10001,_xlfn.AGGREGATE(15,6,(ROW($A$4:$A$10001)-ROW($A$4)+1)/(($A$4:$A$10001&lt;&gt;"")*($C$4:$C$10001=0)),ROWS(O$4:O1166))))</f>
        <v/>
      </c>
      <c r="P1166" t="str" cm="1">
        <f t="array" ref="P1166">IF(ROWS(P$4:P1166)&gt;COUNTIFS($B$4:$B$10001,"&lt;&gt;",$C$4:$C$10001,"=0"),"",INDEX($B$4:$B$10001,_xlfn.AGGREGATE(15,6,(ROW($B$4:$B$10001)-ROW($B$4)+1)/(($B$4:$B$10001&lt;&gt;"")*($C$4:$C$10001=0)),ROWS(P$4:P1166))))</f>
        <v/>
      </c>
      <c r="Q1166" s="10" t="str">
        <f t="shared" si="81"/>
        <v/>
      </c>
      <c r="R1166" s="10" t="str">
        <f t="shared" si="82"/>
        <v/>
      </c>
    </row>
    <row r="1167" spans="5:18" x14ac:dyDescent="0.2">
      <c r="E1167" t="str" cm="1">
        <f t="array" ref="E1167">IF(ROWS(E$4:E1167)&gt;COUNTIFS($A$4:$A$10001,"&lt;&gt;",$C$4:$C$10001,"&gt;0"),"",INDEX($A$4:$A$10001,_xlfn.AGGREGATE(15,6,(ROW($A$4:$A$10001)-ROW($A$4)+1)/(($A$4:$A$10001&lt;&gt;"")*($C$4:$C$10001&gt;0)),ROWS(E$4:E1167))))</f>
        <v/>
      </c>
      <c r="F1167" t="str" cm="1">
        <f t="array" ref="F1167">IF(ROWS(F$4:F1167)&gt;COUNTIFS($B$4:$B$10001,"&lt;&gt;",$C$4:$C$10001,"&gt;0"),"",INDEX($B$4:$B$10001,_xlfn.AGGREGATE(15,6,(ROW($B$4:$B$10001)-ROW($B$4)+1)/(($B$4:$B$10001&lt;&gt;"")*($C$4:$C$10001&gt;0)),ROWS(F$4:F1167))))</f>
        <v/>
      </c>
      <c r="G1167" t="str" cm="1">
        <f t="array" ref="G1167">IF(ROWS(G$4:G1167)&gt;COUNTIFS($C$4:$C$10001,"&lt;&gt;",$C$4:$C$10001,"&gt;0"),"",INDEX($C$4:$C$10001,_xlfn.AGGREGATE(15,6,(ROW($C$4:$C$10001)-ROW($C$4)+1)/(($C$4:$C$10001&lt;&gt;"")*($C$4:$C$10001&gt;0)),ROWS(G$4:G1167))))</f>
        <v/>
      </c>
      <c r="H1167" s="8" t="str">
        <f t="shared" si="79"/>
        <v/>
      </c>
      <c r="I1167" s="8" t="str">
        <f t="shared" si="80"/>
        <v/>
      </c>
      <c r="J1167" s="9"/>
      <c r="K1167" s="9"/>
      <c r="L1167" s="9"/>
      <c r="M1167" s="9"/>
      <c r="N1167" s="9"/>
      <c r="O1167" t="str" cm="1">
        <f t="array" ref="O1167">IF(ROWS(O$4:O1167)&gt;COUNTIFS($A$4:$A$10001,"&lt;&gt;",$C$4:$C$10001,"=0"),"",INDEX($A$4:$A$10001,_xlfn.AGGREGATE(15,6,(ROW($A$4:$A$10001)-ROW($A$4)+1)/(($A$4:$A$10001&lt;&gt;"")*($C$4:$C$10001=0)),ROWS(O$4:O1167))))</f>
        <v/>
      </c>
      <c r="P1167" t="str" cm="1">
        <f t="array" ref="P1167">IF(ROWS(P$4:P1167)&gt;COUNTIFS($B$4:$B$10001,"&lt;&gt;",$C$4:$C$10001,"=0"),"",INDEX($B$4:$B$10001,_xlfn.AGGREGATE(15,6,(ROW($B$4:$B$10001)-ROW($B$4)+1)/(($B$4:$B$10001&lt;&gt;"")*($C$4:$C$10001=0)),ROWS(P$4:P1167))))</f>
        <v/>
      </c>
      <c r="Q1167" s="10" t="str">
        <f t="shared" si="81"/>
        <v/>
      </c>
      <c r="R1167" s="10" t="str">
        <f t="shared" si="82"/>
        <v/>
      </c>
    </row>
    <row r="1168" spans="5:18" x14ac:dyDescent="0.2">
      <c r="E1168" t="str" cm="1">
        <f t="array" ref="E1168">IF(ROWS(E$4:E1168)&gt;COUNTIFS($A$4:$A$10001,"&lt;&gt;",$C$4:$C$10001,"&gt;0"),"",INDEX($A$4:$A$10001,_xlfn.AGGREGATE(15,6,(ROW($A$4:$A$10001)-ROW($A$4)+1)/(($A$4:$A$10001&lt;&gt;"")*($C$4:$C$10001&gt;0)),ROWS(E$4:E1168))))</f>
        <v/>
      </c>
      <c r="F1168" t="str" cm="1">
        <f t="array" ref="F1168">IF(ROWS(F$4:F1168)&gt;COUNTIFS($B$4:$B$10001,"&lt;&gt;",$C$4:$C$10001,"&gt;0"),"",INDEX($B$4:$B$10001,_xlfn.AGGREGATE(15,6,(ROW($B$4:$B$10001)-ROW($B$4)+1)/(($B$4:$B$10001&lt;&gt;"")*($C$4:$C$10001&gt;0)),ROWS(F$4:F1168))))</f>
        <v/>
      </c>
      <c r="G1168" t="str" cm="1">
        <f t="array" ref="G1168">IF(ROWS(G$4:G1168)&gt;COUNTIFS($C$4:$C$10001,"&lt;&gt;",$C$4:$C$10001,"&gt;0"),"",INDEX($C$4:$C$10001,_xlfn.AGGREGATE(15,6,(ROW($C$4:$C$10001)-ROW($C$4)+1)/(($C$4:$C$10001&lt;&gt;"")*($C$4:$C$10001&gt;0)),ROWS(G$4:G1168))))</f>
        <v/>
      </c>
      <c r="H1168" s="8" t="str">
        <f t="shared" si="79"/>
        <v/>
      </c>
      <c r="I1168" s="8" t="str">
        <f t="shared" si="80"/>
        <v/>
      </c>
    </row>
    <row r="1169" spans="5:9" x14ac:dyDescent="0.2">
      <c r="E1169" t="str" cm="1">
        <f t="array" ref="E1169">IF(ROWS(E$4:E1169)&gt;COUNTIFS($A$4:$A$10001,"&lt;&gt;",$C$4:$C$10001,"&gt;0"),"",INDEX($A$4:$A$10001,_xlfn.AGGREGATE(15,6,(ROW($A$4:$A$10001)-ROW($A$4)+1)/(($A$4:$A$10001&lt;&gt;"")*($C$4:$C$10001&gt;0)),ROWS(E$4:E1169))))</f>
        <v/>
      </c>
      <c r="F1169" t="str" cm="1">
        <f t="array" ref="F1169">IF(ROWS(F$4:F1169)&gt;COUNTIFS($B$4:$B$10001,"&lt;&gt;",$C$4:$C$10001,"&gt;0"),"",INDEX($B$4:$B$10001,_xlfn.AGGREGATE(15,6,(ROW($B$4:$B$10001)-ROW($B$4)+1)/(($B$4:$B$10001&lt;&gt;"")*($C$4:$C$10001&gt;0)),ROWS(F$4:F1169))))</f>
        <v/>
      </c>
      <c r="G1169" t="str" cm="1">
        <f t="array" ref="G1169">IF(ROWS(G$4:G1169)&gt;COUNTIFS($C$4:$C$10001,"&lt;&gt;",$C$4:$C$10001,"&gt;0"),"",INDEX($C$4:$C$10001,_xlfn.AGGREGATE(15,6,(ROW($C$4:$C$10001)-ROW($C$4)+1)/(($C$4:$C$10001&lt;&gt;"")*($C$4:$C$10001&gt;0)),ROWS(G$4:G1169))))</f>
        <v/>
      </c>
      <c r="H1169" s="8" t="str">
        <f t="shared" si="79"/>
        <v/>
      </c>
      <c r="I1169" s="8" t="str">
        <f t="shared" si="80"/>
        <v/>
      </c>
    </row>
    <row r="1170" spans="5:9" x14ac:dyDescent="0.2">
      <c r="E1170" t="str" cm="1">
        <f t="array" ref="E1170">IF(ROWS(E$4:E1170)&gt;COUNTIFS($A$4:$A$10001,"&lt;&gt;",$C$4:$C$10001,"&gt;0"),"",INDEX($A$4:$A$10001,_xlfn.AGGREGATE(15,6,(ROW($A$4:$A$10001)-ROW($A$4)+1)/(($A$4:$A$10001&lt;&gt;"")*($C$4:$C$10001&gt;0)),ROWS(E$4:E1170))))</f>
        <v/>
      </c>
      <c r="F1170" t="str" cm="1">
        <f t="array" ref="F1170">IF(ROWS(F$4:F1170)&gt;COUNTIFS($B$4:$B$10001,"&lt;&gt;",$C$4:$C$10001,"&gt;0"),"",INDEX($B$4:$B$10001,_xlfn.AGGREGATE(15,6,(ROW($B$4:$B$10001)-ROW($B$4)+1)/(($B$4:$B$10001&lt;&gt;"")*($C$4:$C$10001&gt;0)),ROWS(F$4:F1170))))</f>
        <v/>
      </c>
      <c r="G1170" t="str" cm="1">
        <f t="array" ref="G1170">IF(ROWS(G$4:G1170)&gt;COUNTIFS($C$4:$C$10001,"&lt;&gt;",$C$4:$C$10001,"&gt;0"),"",INDEX($C$4:$C$10001,_xlfn.AGGREGATE(15,6,(ROW($C$4:$C$10001)-ROW($C$4)+1)/(($C$4:$C$10001&lt;&gt;"")*($C$4:$C$10001&gt;0)),ROWS(G$4:G1170))))</f>
        <v/>
      </c>
      <c r="H1170" s="8" t="str">
        <f t="shared" si="79"/>
        <v/>
      </c>
      <c r="I1170" s="8" t="str">
        <f t="shared" si="80"/>
        <v/>
      </c>
    </row>
    <row r="1171" spans="5:9" x14ac:dyDescent="0.2">
      <c r="E1171" t="str" cm="1">
        <f t="array" ref="E1171">IF(ROWS(E$4:E1171)&gt;COUNTIFS($A$4:$A$10001,"&lt;&gt;",$C$4:$C$10001,"&gt;0"),"",INDEX($A$4:$A$10001,_xlfn.AGGREGATE(15,6,(ROW($A$4:$A$10001)-ROW($A$4)+1)/(($A$4:$A$10001&lt;&gt;"")*($C$4:$C$10001&gt;0)),ROWS(E$4:E1171))))</f>
        <v/>
      </c>
      <c r="F1171" t="str" cm="1">
        <f t="array" ref="F1171">IF(ROWS(F$4:F1171)&gt;COUNTIFS($B$4:$B$10001,"&lt;&gt;",$C$4:$C$10001,"&gt;0"),"",INDEX($B$4:$B$10001,_xlfn.AGGREGATE(15,6,(ROW($B$4:$B$10001)-ROW($B$4)+1)/(($B$4:$B$10001&lt;&gt;"")*($C$4:$C$10001&gt;0)),ROWS(F$4:F1171))))</f>
        <v/>
      </c>
      <c r="G1171" t="str" cm="1">
        <f t="array" ref="G1171">IF(ROWS(G$4:G1171)&gt;COUNTIFS($C$4:$C$10001,"&lt;&gt;",$C$4:$C$10001,"&gt;0"),"",INDEX($C$4:$C$10001,_xlfn.AGGREGATE(15,6,(ROW($C$4:$C$10001)-ROW($C$4)+1)/(($C$4:$C$10001&lt;&gt;"")*($C$4:$C$10001&gt;0)),ROWS(G$4:G1171))))</f>
        <v/>
      </c>
      <c r="H1171" s="8" t="str">
        <f t="shared" si="79"/>
        <v/>
      </c>
      <c r="I1171" s="8" t="str">
        <f t="shared" si="80"/>
        <v/>
      </c>
    </row>
    <row r="1172" spans="5:9" x14ac:dyDescent="0.2">
      <c r="E1172" t="str" cm="1">
        <f t="array" ref="E1172">IF(ROWS(E$4:E1172)&gt;COUNTIFS($A$4:$A$10001,"&lt;&gt;",$C$4:$C$10001,"&gt;0"),"",INDEX($A$4:$A$10001,_xlfn.AGGREGATE(15,6,(ROW($A$4:$A$10001)-ROW($A$4)+1)/(($A$4:$A$10001&lt;&gt;"")*($C$4:$C$10001&gt;0)),ROWS(E$4:E1172))))</f>
        <v/>
      </c>
      <c r="F1172" t="str" cm="1">
        <f t="array" ref="F1172">IF(ROWS(F$4:F1172)&gt;COUNTIFS($B$4:$B$10001,"&lt;&gt;",$C$4:$C$10001,"&gt;0"),"",INDEX($B$4:$B$10001,_xlfn.AGGREGATE(15,6,(ROW($B$4:$B$10001)-ROW($B$4)+1)/(($B$4:$B$10001&lt;&gt;"")*($C$4:$C$10001&gt;0)),ROWS(F$4:F1172))))</f>
        <v/>
      </c>
      <c r="G1172" t="str" cm="1">
        <f t="array" ref="G1172">IF(ROWS(G$4:G1172)&gt;COUNTIFS($C$4:$C$10001,"&lt;&gt;",$C$4:$C$10001,"&gt;0"),"",INDEX($C$4:$C$10001,_xlfn.AGGREGATE(15,6,(ROW($C$4:$C$10001)-ROW($C$4)+1)/(($C$4:$C$10001&lt;&gt;"")*($C$4:$C$10001&gt;0)),ROWS(G$4:G1172))))</f>
        <v/>
      </c>
      <c r="H1172" s="8" t="str">
        <f t="shared" si="79"/>
        <v/>
      </c>
      <c r="I1172" s="8" t="str">
        <f t="shared" si="80"/>
        <v/>
      </c>
    </row>
    <row r="1173" spans="5:9" x14ac:dyDescent="0.2">
      <c r="E1173" t="str" cm="1">
        <f t="array" ref="E1173">IF(ROWS(E$4:E1173)&gt;COUNTIFS($A$4:$A$10001,"&lt;&gt;",$C$4:$C$10001,"&gt;0"),"",INDEX($A$4:$A$10001,_xlfn.AGGREGATE(15,6,(ROW($A$4:$A$10001)-ROW($A$4)+1)/(($A$4:$A$10001&lt;&gt;"")*($C$4:$C$10001&gt;0)),ROWS(E$4:E1173))))</f>
        <v/>
      </c>
      <c r="F1173" t="str" cm="1">
        <f t="array" ref="F1173">IF(ROWS(F$4:F1173)&gt;COUNTIFS($B$4:$B$10001,"&lt;&gt;",$C$4:$C$10001,"&gt;0"),"",INDEX($B$4:$B$10001,_xlfn.AGGREGATE(15,6,(ROW($B$4:$B$10001)-ROW($B$4)+1)/(($B$4:$B$10001&lt;&gt;"")*($C$4:$C$10001&gt;0)),ROWS(F$4:F1173))))</f>
        <v/>
      </c>
      <c r="G1173" t="str" cm="1">
        <f t="array" ref="G1173">IF(ROWS(G$4:G1173)&gt;COUNTIFS($C$4:$C$10001,"&lt;&gt;",$C$4:$C$10001,"&gt;0"),"",INDEX($C$4:$C$10001,_xlfn.AGGREGATE(15,6,(ROW($C$4:$C$10001)-ROW($C$4)+1)/(($C$4:$C$10001&lt;&gt;"")*($C$4:$C$10001&gt;0)),ROWS(G$4:G1173))))</f>
        <v/>
      </c>
      <c r="H1173" s="8" t="str">
        <f t="shared" si="79"/>
        <v/>
      </c>
      <c r="I1173" s="8" t="str">
        <f t="shared" si="80"/>
        <v/>
      </c>
    </row>
    <row r="1174" spans="5:9" x14ac:dyDescent="0.2">
      <c r="E1174" t="str" cm="1">
        <f t="array" ref="E1174">IF(ROWS(E$4:E1174)&gt;COUNTIFS($A$4:$A$10001,"&lt;&gt;",$C$4:$C$10001,"&gt;0"),"",INDEX($A$4:$A$10001,_xlfn.AGGREGATE(15,6,(ROW($A$4:$A$10001)-ROW($A$4)+1)/(($A$4:$A$10001&lt;&gt;"")*($C$4:$C$10001&gt;0)),ROWS(E$4:E1174))))</f>
        <v/>
      </c>
      <c r="F1174" t="str" cm="1">
        <f t="array" ref="F1174">IF(ROWS(F$4:F1174)&gt;COUNTIFS($B$4:$B$10001,"&lt;&gt;",$C$4:$C$10001,"&gt;0"),"",INDEX($B$4:$B$10001,_xlfn.AGGREGATE(15,6,(ROW($B$4:$B$10001)-ROW($B$4)+1)/(($B$4:$B$10001&lt;&gt;"")*($C$4:$C$10001&gt;0)),ROWS(F$4:F1174))))</f>
        <v/>
      </c>
      <c r="G1174" t="str" cm="1">
        <f t="array" ref="G1174">IF(ROWS(G$4:G1174)&gt;COUNTIFS($C$4:$C$10001,"&lt;&gt;",$C$4:$C$10001,"&gt;0"),"",INDEX($C$4:$C$10001,_xlfn.AGGREGATE(15,6,(ROW($C$4:$C$10001)-ROW($C$4)+1)/(($C$4:$C$10001&lt;&gt;"")*($C$4:$C$10001&gt;0)),ROWS(G$4:G1174))))</f>
        <v/>
      </c>
      <c r="H1174" s="8" t="str">
        <f t="shared" si="79"/>
        <v/>
      </c>
      <c r="I1174" s="8" t="str">
        <f t="shared" si="80"/>
        <v/>
      </c>
    </row>
    <row r="1175" spans="5:9" x14ac:dyDescent="0.2">
      <c r="E1175" t="str" cm="1">
        <f t="array" ref="E1175">IF(ROWS(E$4:E1175)&gt;COUNTIFS($A$4:$A$10001,"&lt;&gt;",$C$4:$C$10001,"&gt;0"),"",INDEX($A$4:$A$10001,_xlfn.AGGREGATE(15,6,(ROW($A$4:$A$10001)-ROW($A$4)+1)/(($A$4:$A$10001&lt;&gt;"")*($C$4:$C$10001&gt;0)),ROWS(E$4:E1175))))</f>
        <v/>
      </c>
      <c r="F1175" t="str" cm="1">
        <f t="array" ref="F1175">IF(ROWS(F$4:F1175)&gt;COUNTIFS($B$4:$B$10001,"&lt;&gt;",$C$4:$C$10001,"&gt;0"),"",INDEX($B$4:$B$10001,_xlfn.AGGREGATE(15,6,(ROW($B$4:$B$10001)-ROW($B$4)+1)/(($B$4:$B$10001&lt;&gt;"")*($C$4:$C$10001&gt;0)),ROWS(F$4:F1175))))</f>
        <v/>
      </c>
      <c r="G1175" t="str" cm="1">
        <f t="array" ref="G1175">IF(ROWS(G$4:G1175)&gt;COUNTIFS($C$4:$C$10001,"&lt;&gt;",$C$4:$C$10001,"&gt;0"),"",INDEX($C$4:$C$10001,_xlfn.AGGREGATE(15,6,(ROW($C$4:$C$10001)-ROW($C$4)+1)/(($C$4:$C$10001&lt;&gt;"")*($C$4:$C$10001&gt;0)),ROWS(G$4:G1175))))</f>
        <v/>
      </c>
      <c r="H1175" s="8" t="str">
        <f t="shared" si="79"/>
        <v/>
      </c>
      <c r="I1175" s="8" t="str">
        <f t="shared" si="80"/>
        <v/>
      </c>
    </row>
    <row r="1176" spans="5:9" x14ac:dyDescent="0.2">
      <c r="E1176" t="str" cm="1">
        <f t="array" ref="E1176">IF(ROWS(E$4:E1176)&gt;COUNTIFS($A$4:$A$10001,"&lt;&gt;",$C$4:$C$10001,"&gt;0"),"",INDEX($A$4:$A$10001,_xlfn.AGGREGATE(15,6,(ROW($A$4:$A$10001)-ROW($A$4)+1)/(($A$4:$A$10001&lt;&gt;"")*($C$4:$C$10001&gt;0)),ROWS(E$4:E1176))))</f>
        <v/>
      </c>
      <c r="F1176" t="str" cm="1">
        <f t="array" ref="F1176">IF(ROWS(F$4:F1176)&gt;COUNTIFS($B$4:$B$10001,"&lt;&gt;",$C$4:$C$10001,"&gt;0"),"",INDEX($B$4:$B$10001,_xlfn.AGGREGATE(15,6,(ROW($B$4:$B$10001)-ROW($B$4)+1)/(($B$4:$B$10001&lt;&gt;"")*($C$4:$C$10001&gt;0)),ROWS(F$4:F1176))))</f>
        <v/>
      </c>
      <c r="G1176" t="str" cm="1">
        <f t="array" ref="G1176">IF(ROWS(G$4:G1176)&gt;COUNTIFS($C$4:$C$10001,"&lt;&gt;",$C$4:$C$10001,"&gt;0"),"",INDEX($C$4:$C$10001,_xlfn.AGGREGATE(15,6,(ROW($C$4:$C$10001)-ROW($C$4)+1)/(($C$4:$C$10001&lt;&gt;"")*($C$4:$C$10001&gt;0)),ROWS(G$4:G1176))))</f>
        <v/>
      </c>
      <c r="H1176" s="8" t="str">
        <f t="shared" si="79"/>
        <v/>
      </c>
      <c r="I1176" s="8" t="str">
        <f t="shared" si="80"/>
        <v/>
      </c>
    </row>
    <row r="1177" spans="5:9" x14ac:dyDescent="0.2">
      <c r="E1177" t="str" cm="1">
        <f t="array" ref="E1177">IF(ROWS(E$4:E1177)&gt;COUNTIFS($A$4:$A$10001,"&lt;&gt;",$C$4:$C$10001,"&gt;0"),"",INDEX($A$4:$A$10001,_xlfn.AGGREGATE(15,6,(ROW($A$4:$A$10001)-ROW($A$4)+1)/(($A$4:$A$10001&lt;&gt;"")*($C$4:$C$10001&gt;0)),ROWS(E$4:E1177))))</f>
        <v/>
      </c>
      <c r="F1177" t="str" cm="1">
        <f t="array" ref="F1177">IF(ROWS(F$4:F1177)&gt;COUNTIFS($B$4:$B$10001,"&lt;&gt;",$C$4:$C$10001,"&gt;0"),"",INDEX($B$4:$B$10001,_xlfn.AGGREGATE(15,6,(ROW($B$4:$B$10001)-ROW($B$4)+1)/(($B$4:$B$10001&lt;&gt;"")*($C$4:$C$10001&gt;0)),ROWS(F$4:F1177))))</f>
        <v/>
      </c>
      <c r="G1177" t="str" cm="1">
        <f t="array" ref="G1177">IF(ROWS(G$4:G1177)&gt;COUNTIFS($C$4:$C$10001,"&lt;&gt;",$C$4:$C$10001,"&gt;0"),"",INDEX($C$4:$C$10001,_xlfn.AGGREGATE(15,6,(ROW($C$4:$C$10001)-ROW($C$4)+1)/(($C$4:$C$10001&lt;&gt;"")*($C$4:$C$10001&gt;0)),ROWS(G$4:G1177))))</f>
        <v/>
      </c>
      <c r="H1177" s="8" t="str">
        <f t="shared" si="79"/>
        <v/>
      </c>
      <c r="I1177" s="8" t="str">
        <f t="shared" si="80"/>
        <v/>
      </c>
    </row>
    <row r="1178" spans="5:9" x14ac:dyDescent="0.2">
      <c r="E1178" t="str" cm="1">
        <f t="array" ref="E1178">IF(ROWS(E$4:E1178)&gt;COUNTIFS($A$4:$A$10001,"&lt;&gt;",$C$4:$C$10001,"&gt;0"),"",INDEX($A$4:$A$10001,_xlfn.AGGREGATE(15,6,(ROW($A$4:$A$10001)-ROW($A$4)+1)/(($A$4:$A$10001&lt;&gt;"")*($C$4:$C$10001&gt;0)),ROWS(E$4:E1178))))</f>
        <v/>
      </c>
      <c r="F1178" t="str" cm="1">
        <f t="array" ref="F1178">IF(ROWS(F$4:F1178)&gt;COUNTIFS($B$4:$B$10001,"&lt;&gt;",$C$4:$C$10001,"&gt;0"),"",INDEX($B$4:$B$10001,_xlfn.AGGREGATE(15,6,(ROW($B$4:$B$10001)-ROW($B$4)+1)/(($B$4:$B$10001&lt;&gt;"")*($C$4:$C$10001&gt;0)),ROWS(F$4:F1178))))</f>
        <v/>
      </c>
      <c r="G1178" t="str" cm="1">
        <f t="array" ref="G1178">IF(ROWS(G$4:G1178)&gt;COUNTIFS($C$4:$C$10001,"&lt;&gt;",$C$4:$C$10001,"&gt;0"),"",INDEX($C$4:$C$10001,_xlfn.AGGREGATE(15,6,(ROW($C$4:$C$10001)-ROW($C$4)+1)/(($C$4:$C$10001&lt;&gt;"")*($C$4:$C$10001&gt;0)),ROWS(G$4:G1178))))</f>
        <v/>
      </c>
      <c r="H1178" s="8" t="str">
        <f t="shared" si="79"/>
        <v/>
      </c>
      <c r="I1178" s="8" t="str">
        <f t="shared" si="80"/>
        <v/>
      </c>
    </row>
    <row r="1179" spans="5:9" x14ac:dyDescent="0.2">
      <c r="E1179" t="str" cm="1">
        <f t="array" ref="E1179">IF(ROWS(E$4:E1179)&gt;COUNTIFS($A$4:$A$10001,"&lt;&gt;",$C$4:$C$10001,"&gt;0"),"",INDEX($A$4:$A$10001,_xlfn.AGGREGATE(15,6,(ROW($A$4:$A$10001)-ROW($A$4)+1)/(($A$4:$A$10001&lt;&gt;"")*($C$4:$C$10001&gt;0)),ROWS(E$4:E1179))))</f>
        <v/>
      </c>
      <c r="F1179" t="str" cm="1">
        <f t="array" ref="F1179">IF(ROWS(F$4:F1179)&gt;COUNTIFS($B$4:$B$10001,"&lt;&gt;",$C$4:$C$10001,"&gt;0"),"",INDEX($B$4:$B$10001,_xlfn.AGGREGATE(15,6,(ROW($B$4:$B$10001)-ROW($B$4)+1)/(($B$4:$B$10001&lt;&gt;"")*($C$4:$C$10001&gt;0)),ROWS(F$4:F1179))))</f>
        <v/>
      </c>
      <c r="G1179" t="str" cm="1">
        <f t="array" ref="G1179">IF(ROWS(G$4:G1179)&gt;COUNTIFS($C$4:$C$10001,"&lt;&gt;",$C$4:$C$10001,"&gt;0"),"",INDEX($C$4:$C$10001,_xlfn.AGGREGATE(15,6,(ROW($C$4:$C$10001)-ROW($C$4)+1)/(($C$4:$C$10001&lt;&gt;"")*($C$4:$C$10001&gt;0)),ROWS(G$4:G1179))))</f>
        <v/>
      </c>
      <c r="H1179" s="8" t="str">
        <f t="shared" si="79"/>
        <v/>
      </c>
      <c r="I1179" s="8" t="str">
        <f t="shared" si="80"/>
        <v/>
      </c>
    </row>
    <row r="1180" spans="5:9" x14ac:dyDescent="0.2">
      <c r="E1180" t="str" cm="1">
        <f t="array" ref="E1180">IF(ROWS(E$4:E1180)&gt;COUNTIFS($A$4:$A$10001,"&lt;&gt;",$C$4:$C$10001,"&gt;0"),"",INDEX($A$4:$A$10001,_xlfn.AGGREGATE(15,6,(ROW($A$4:$A$10001)-ROW($A$4)+1)/(($A$4:$A$10001&lt;&gt;"")*($C$4:$C$10001&gt;0)),ROWS(E$4:E1180))))</f>
        <v/>
      </c>
      <c r="F1180" t="str" cm="1">
        <f t="array" ref="F1180">IF(ROWS(F$4:F1180)&gt;COUNTIFS($B$4:$B$10001,"&lt;&gt;",$C$4:$C$10001,"&gt;0"),"",INDEX($B$4:$B$10001,_xlfn.AGGREGATE(15,6,(ROW($B$4:$B$10001)-ROW($B$4)+1)/(($B$4:$B$10001&lt;&gt;"")*($C$4:$C$10001&gt;0)),ROWS(F$4:F1180))))</f>
        <v/>
      </c>
      <c r="G1180" t="str" cm="1">
        <f t="array" ref="G1180">IF(ROWS(G$4:G1180)&gt;COUNTIFS($C$4:$C$10001,"&lt;&gt;",$C$4:$C$10001,"&gt;0"),"",INDEX($C$4:$C$10001,_xlfn.AGGREGATE(15,6,(ROW($C$4:$C$10001)-ROW($C$4)+1)/(($C$4:$C$10001&lt;&gt;"")*($C$4:$C$10001&gt;0)),ROWS(G$4:G1180))))</f>
        <v/>
      </c>
      <c r="H1180" s="8" t="str">
        <f t="shared" ref="H1180:H1243" si="83">IFERROR(LOG(E1180), "")</f>
        <v/>
      </c>
      <c r="I1180" s="8" t="str">
        <f t="shared" ref="I1180:I1243" si="84">IFERROR(LOG(G1180), "")</f>
        <v/>
      </c>
    </row>
    <row r="1181" spans="5:9" x14ac:dyDescent="0.2">
      <c r="E1181" t="str" cm="1">
        <f t="array" ref="E1181">IF(ROWS(E$4:E1181)&gt;COUNTIFS($A$4:$A$10001,"&lt;&gt;",$C$4:$C$10001,"&gt;0"),"",INDEX($A$4:$A$10001,_xlfn.AGGREGATE(15,6,(ROW($A$4:$A$10001)-ROW($A$4)+1)/(($A$4:$A$10001&lt;&gt;"")*($C$4:$C$10001&gt;0)),ROWS(E$4:E1181))))</f>
        <v/>
      </c>
      <c r="F1181" t="str" cm="1">
        <f t="array" ref="F1181">IF(ROWS(F$4:F1181)&gt;COUNTIFS($B$4:$B$10001,"&lt;&gt;",$C$4:$C$10001,"&gt;0"),"",INDEX($B$4:$B$10001,_xlfn.AGGREGATE(15,6,(ROW($B$4:$B$10001)-ROW($B$4)+1)/(($B$4:$B$10001&lt;&gt;"")*($C$4:$C$10001&gt;0)),ROWS(F$4:F1181))))</f>
        <v/>
      </c>
      <c r="G1181" t="str" cm="1">
        <f t="array" ref="G1181">IF(ROWS(G$4:G1181)&gt;COUNTIFS($C$4:$C$10001,"&lt;&gt;",$C$4:$C$10001,"&gt;0"),"",INDEX($C$4:$C$10001,_xlfn.AGGREGATE(15,6,(ROW($C$4:$C$10001)-ROW($C$4)+1)/(($C$4:$C$10001&lt;&gt;"")*($C$4:$C$10001&gt;0)),ROWS(G$4:G1181))))</f>
        <v/>
      </c>
      <c r="H1181" s="8" t="str">
        <f t="shared" si="83"/>
        <v/>
      </c>
      <c r="I1181" s="8" t="str">
        <f t="shared" si="84"/>
        <v/>
      </c>
    </row>
    <row r="1182" spans="5:9" x14ac:dyDescent="0.2">
      <c r="E1182" t="str" cm="1">
        <f t="array" ref="E1182">IF(ROWS(E$4:E1182)&gt;COUNTIFS($A$4:$A$10001,"&lt;&gt;",$C$4:$C$10001,"&gt;0"),"",INDEX($A$4:$A$10001,_xlfn.AGGREGATE(15,6,(ROW($A$4:$A$10001)-ROW($A$4)+1)/(($A$4:$A$10001&lt;&gt;"")*($C$4:$C$10001&gt;0)),ROWS(E$4:E1182))))</f>
        <v/>
      </c>
      <c r="F1182" t="str" cm="1">
        <f t="array" ref="F1182">IF(ROWS(F$4:F1182)&gt;COUNTIFS($B$4:$B$10001,"&lt;&gt;",$C$4:$C$10001,"&gt;0"),"",INDEX($B$4:$B$10001,_xlfn.AGGREGATE(15,6,(ROW($B$4:$B$10001)-ROW($B$4)+1)/(($B$4:$B$10001&lt;&gt;"")*($C$4:$C$10001&gt;0)),ROWS(F$4:F1182))))</f>
        <v/>
      </c>
      <c r="G1182" t="str" cm="1">
        <f t="array" ref="G1182">IF(ROWS(G$4:G1182)&gt;COUNTIFS($C$4:$C$10001,"&lt;&gt;",$C$4:$C$10001,"&gt;0"),"",INDEX($C$4:$C$10001,_xlfn.AGGREGATE(15,6,(ROW($C$4:$C$10001)-ROW($C$4)+1)/(($C$4:$C$10001&lt;&gt;"")*($C$4:$C$10001&gt;0)),ROWS(G$4:G1182))))</f>
        <v/>
      </c>
      <c r="H1182" s="8" t="str">
        <f t="shared" si="83"/>
        <v/>
      </c>
      <c r="I1182" s="8" t="str">
        <f t="shared" si="84"/>
        <v/>
      </c>
    </row>
    <row r="1183" spans="5:9" x14ac:dyDescent="0.2">
      <c r="E1183" t="str" cm="1">
        <f t="array" ref="E1183">IF(ROWS(E$4:E1183)&gt;COUNTIFS($A$4:$A$10001,"&lt;&gt;",$C$4:$C$10001,"&gt;0"),"",INDEX($A$4:$A$10001,_xlfn.AGGREGATE(15,6,(ROW($A$4:$A$10001)-ROW($A$4)+1)/(($A$4:$A$10001&lt;&gt;"")*($C$4:$C$10001&gt;0)),ROWS(E$4:E1183))))</f>
        <v/>
      </c>
      <c r="F1183" t="str" cm="1">
        <f t="array" ref="F1183">IF(ROWS(F$4:F1183)&gt;COUNTIFS($B$4:$B$10001,"&lt;&gt;",$C$4:$C$10001,"&gt;0"),"",INDEX($B$4:$B$10001,_xlfn.AGGREGATE(15,6,(ROW($B$4:$B$10001)-ROW($B$4)+1)/(($B$4:$B$10001&lt;&gt;"")*($C$4:$C$10001&gt;0)),ROWS(F$4:F1183))))</f>
        <v/>
      </c>
      <c r="G1183" t="str" cm="1">
        <f t="array" ref="G1183">IF(ROWS(G$4:G1183)&gt;COUNTIFS($C$4:$C$10001,"&lt;&gt;",$C$4:$C$10001,"&gt;0"),"",INDEX($C$4:$C$10001,_xlfn.AGGREGATE(15,6,(ROW($C$4:$C$10001)-ROW($C$4)+1)/(($C$4:$C$10001&lt;&gt;"")*($C$4:$C$10001&gt;0)),ROWS(G$4:G1183))))</f>
        <v/>
      </c>
      <c r="H1183" s="8" t="str">
        <f t="shared" si="83"/>
        <v/>
      </c>
      <c r="I1183" s="8" t="str">
        <f t="shared" si="84"/>
        <v/>
      </c>
    </row>
    <row r="1184" spans="5:9" x14ac:dyDescent="0.2">
      <c r="E1184" t="str" cm="1">
        <f t="array" ref="E1184">IF(ROWS(E$4:E1184)&gt;COUNTIFS($A$4:$A$10001,"&lt;&gt;",$C$4:$C$10001,"&gt;0"),"",INDEX($A$4:$A$10001,_xlfn.AGGREGATE(15,6,(ROW($A$4:$A$10001)-ROW($A$4)+1)/(($A$4:$A$10001&lt;&gt;"")*($C$4:$C$10001&gt;0)),ROWS(E$4:E1184))))</f>
        <v/>
      </c>
      <c r="F1184" t="str" cm="1">
        <f t="array" ref="F1184">IF(ROWS(F$4:F1184)&gt;COUNTIFS($B$4:$B$10001,"&lt;&gt;",$C$4:$C$10001,"&gt;0"),"",INDEX($B$4:$B$10001,_xlfn.AGGREGATE(15,6,(ROW($B$4:$B$10001)-ROW($B$4)+1)/(($B$4:$B$10001&lt;&gt;"")*($C$4:$C$10001&gt;0)),ROWS(F$4:F1184))))</f>
        <v/>
      </c>
      <c r="G1184" t="str" cm="1">
        <f t="array" ref="G1184">IF(ROWS(G$4:G1184)&gt;COUNTIFS($C$4:$C$10001,"&lt;&gt;",$C$4:$C$10001,"&gt;0"),"",INDEX($C$4:$C$10001,_xlfn.AGGREGATE(15,6,(ROW($C$4:$C$10001)-ROW($C$4)+1)/(($C$4:$C$10001&lt;&gt;"")*($C$4:$C$10001&gt;0)),ROWS(G$4:G1184))))</f>
        <v/>
      </c>
      <c r="H1184" s="8" t="str">
        <f t="shared" si="83"/>
        <v/>
      </c>
      <c r="I1184" s="8" t="str">
        <f t="shared" si="84"/>
        <v/>
      </c>
    </row>
    <row r="1185" spans="5:9" x14ac:dyDescent="0.2">
      <c r="E1185" t="str" cm="1">
        <f t="array" ref="E1185">IF(ROWS(E$4:E1185)&gt;COUNTIFS($A$4:$A$10001,"&lt;&gt;",$C$4:$C$10001,"&gt;0"),"",INDEX($A$4:$A$10001,_xlfn.AGGREGATE(15,6,(ROW($A$4:$A$10001)-ROW($A$4)+1)/(($A$4:$A$10001&lt;&gt;"")*($C$4:$C$10001&gt;0)),ROWS(E$4:E1185))))</f>
        <v/>
      </c>
      <c r="F1185" t="str" cm="1">
        <f t="array" ref="F1185">IF(ROWS(F$4:F1185)&gt;COUNTIFS($B$4:$B$10001,"&lt;&gt;",$C$4:$C$10001,"&gt;0"),"",INDEX($B$4:$B$10001,_xlfn.AGGREGATE(15,6,(ROW($B$4:$B$10001)-ROW($B$4)+1)/(($B$4:$B$10001&lt;&gt;"")*($C$4:$C$10001&gt;0)),ROWS(F$4:F1185))))</f>
        <v/>
      </c>
      <c r="G1185" t="str" cm="1">
        <f t="array" ref="G1185">IF(ROWS(G$4:G1185)&gt;COUNTIFS($C$4:$C$10001,"&lt;&gt;",$C$4:$C$10001,"&gt;0"),"",INDEX($C$4:$C$10001,_xlfn.AGGREGATE(15,6,(ROW($C$4:$C$10001)-ROW($C$4)+1)/(($C$4:$C$10001&lt;&gt;"")*($C$4:$C$10001&gt;0)),ROWS(G$4:G1185))))</f>
        <v/>
      </c>
      <c r="H1185" s="8" t="str">
        <f t="shared" si="83"/>
        <v/>
      </c>
      <c r="I1185" s="8" t="str">
        <f t="shared" si="84"/>
        <v/>
      </c>
    </row>
    <row r="1186" spans="5:9" x14ac:dyDescent="0.2">
      <c r="E1186" t="str" cm="1">
        <f t="array" ref="E1186">IF(ROWS(E$4:E1186)&gt;COUNTIFS($A$4:$A$10001,"&lt;&gt;",$C$4:$C$10001,"&gt;0"),"",INDEX($A$4:$A$10001,_xlfn.AGGREGATE(15,6,(ROW($A$4:$A$10001)-ROW($A$4)+1)/(($A$4:$A$10001&lt;&gt;"")*($C$4:$C$10001&gt;0)),ROWS(E$4:E1186))))</f>
        <v/>
      </c>
      <c r="F1186" t="str" cm="1">
        <f t="array" ref="F1186">IF(ROWS(F$4:F1186)&gt;COUNTIFS($B$4:$B$10001,"&lt;&gt;",$C$4:$C$10001,"&gt;0"),"",INDEX($B$4:$B$10001,_xlfn.AGGREGATE(15,6,(ROW($B$4:$B$10001)-ROW($B$4)+1)/(($B$4:$B$10001&lt;&gt;"")*($C$4:$C$10001&gt;0)),ROWS(F$4:F1186))))</f>
        <v/>
      </c>
      <c r="G1186" t="str" cm="1">
        <f t="array" ref="G1186">IF(ROWS(G$4:G1186)&gt;COUNTIFS($C$4:$C$10001,"&lt;&gt;",$C$4:$C$10001,"&gt;0"),"",INDEX($C$4:$C$10001,_xlfn.AGGREGATE(15,6,(ROW($C$4:$C$10001)-ROW($C$4)+1)/(($C$4:$C$10001&lt;&gt;"")*($C$4:$C$10001&gt;0)),ROWS(G$4:G1186))))</f>
        <v/>
      </c>
      <c r="H1186" s="8" t="str">
        <f t="shared" si="83"/>
        <v/>
      </c>
      <c r="I1186" s="8" t="str">
        <f t="shared" si="84"/>
        <v/>
      </c>
    </row>
    <row r="1187" spans="5:9" x14ac:dyDescent="0.2">
      <c r="E1187" t="str" cm="1">
        <f t="array" ref="E1187">IF(ROWS(E$4:E1187)&gt;COUNTIFS($A$4:$A$10001,"&lt;&gt;",$C$4:$C$10001,"&gt;0"),"",INDEX($A$4:$A$10001,_xlfn.AGGREGATE(15,6,(ROW($A$4:$A$10001)-ROW($A$4)+1)/(($A$4:$A$10001&lt;&gt;"")*($C$4:$C$10001&gt;0)),ROWS(E$4:E1187))))</f>
        <v/>
      </c>
      <c r="F1187" t="str" cm="1">
        <f t="array" ref="F1187">IF(ROWS(F$4:F1187)&gt;COUNTIFS($B$4:$B$10001,"&lt;&gt;",$C$4:$C$10001,"&gt;0"),"",INDEX($B$4:$B$10001,_xlfn.AGGREGATE(15,6,(ROW($B$4:$B$10001)-ROW($B$4)+1)/(($B$4:$B$10001&lt;&gt;"")*($C$4:$C$10001&gt;0)),ROWS(F$4:F1187))))</f>
        <v/>
      </c>
      <c r="G1187" t="str" cm="1">
        <f t="array" ref="G1187">IF(ROWS(G$4:G1187)&gt;COUNTIFS($C$4:$C$10001,"&lt;&gt;",$C$4:$C$10001,"&gt;0"),"",INDEX($C$4:$C$10001,_xlfn.AGGREGATE(15,6,(ROW($C$4:$C$10001)-ROW($C$4)+1)/(($C$4:$C$10001&lt;&gt;"")*($C$4:$C$10001&gt;0)),ROWS(G$4:G1187))))</f>
        <v/>
      </c>
      <c r="H1187" s="8" t="str">
        <f t="shared" si="83"/>
        <v/>
      </c>
      <c r="I1187" s="8" t="str">
        <f t="shared" si="84"/>
        <v/>
      </c>
    </row>
    <row r="1188" spans="5:9" x14ac:dyDescent="0.2">
      <c r="E1188" t="str" cm="1">
        <f t="array" ref="E1188">IF(ROWS(E$4:E1188)&gt;COUNTIFS($A$4:$A$10001,"&lt;&gt;",$C$4:$C$10001,"&gt;0"),"",INDEX($A$4:$A$10001,_xlfn.AGGREGATE(15,6,(ROW($A$4:$A$10001)-ROW($A$4)+1)/(($A$4:$A$10001&lt;&gt;"")*($C$4:$C$10001&gt;0)),ROWS(E$4:E1188))))</f>
        <v/>
      </c>
      <c r="F1188" t="str" cm="1">
        <f t="array" ref="F1188">IF(ROWS(F$4:F1188)&gt;COUNTIFS($B$4:$B$10001,"&lt;&gt;",$C$4:$C$10001,"&gt;0"),"",INDEX($B$4:$B$10001,_xlfn.AGGREGATE(15,6,(ROW($B$4:$B$10001)-ROW($B$4)+1)/(($B$4:$B$10001&lt;&gt;"")*($C$4:$C$10001&gt;0)),ROWS(F$4:F1188))))</f>
        <v/>
      </c>
      <c r="G1188" t="str" cm="1">
        <f t="array" ref="G1188">IF(ROWS(G$4:G1188)&gt;COUNTIFS($C$4:$C$10001,"&lt;&gt;",$C$4:$C$10001,"&gt;0"),"",INDEX($C$4:$C$10001,_xlfn.AGGREGATE(15,6,(ROW($C$4:$C$10001)-ROW($C$4)+1)/(($C$4:$C$10001&lt;&gt;"")*($C$4:$C$10001&gt;0)),ROWS(G$4:G1188))))</f>
        <v/>
      </c>
      <c r="H1188" s="8" t="str">
        <f t="shared" si="83"/>
        <v/>
      </c>
      <c r="I1188" s="8" t="str">
        <f t="shared" si="84"/>
        <v/>
      </c>
    </row>
    <row r="1189" spans="5:9" x14ac:dyDescent="0.2">
      <c r="E1189" t="str" cm="1">
        <f t="array" ref="E1189">IF(ROWS(E$4:E1189)&gt;COUNTIFS($A$4:$A$10001,"&lt;&gt;",$C$4:$C$10001,"&gt;0"),"",INDEX($A$4:$A$10001,_xlfn.AGGREGATE(15,6,(ROW($A$4:$A$10001)-ROW($A$4)+1)/(($A$4:$A$10001&lt;&gt;"")*($C$4:$C$10001&gt;0)),ROWS(E$4:E1189))))</f>
        <v/>
      </c>
      <c r="F1189" t="str" cm="1">
        <f t="array" ref="F1189">IF(ROWS(F$4:F1189)&gt;COUNTIFS($B$4:$B$10001,"&lt;&gt;",$C$4:$C$10001,"&gt;0"),"",INDEX($B$4:$B$10001,_xlfn.AGGREGATE(15,6,(ROW($B$4:$B$10001)-ROW($B$4)+1)/(($B$4:$B$10001&lt;&gt;"")*($C$4:$C$10001&gt;0)),ROWS(F$4:F1189))))</f>
        <v/>
      </c>
      <c r="G1189" t="str" cm="1">
        <f t="array" ref="G1189">IF(ROWS(G$4:G1189)&gt;COUNTIFS($C$4:$C$10001,"&lt;&gt;",$C$4:$C$10001,"&gt;0"),"",INDEX($C$4:$C$10001,_xlfn.AGGREGATE(15,6,(ROW($C$4:$C$10001)-ROW($C$4)+1)/(($C$4:$C$10001&lt;&gt;"")*($C$4:$C$10001&gt;0)),ROWS(G$4:G1189))))</f>
        <v/>
      </c>
      <c r="H1189" s="8" t="str">
        <f t="shared" si="83"/>
        <v/>
      </c>
      <c r="I1189" s="8" t="str">
        <f t="shared" si="84"/>
        <v/>
      </c>
    </row>
    <row r="1190" spans="5:9" x14ac:dyDescent="0.2">
      <c r="E1190" t="str" cm="1">
        <f t="array" ref="E1190">IF(ROWS(E$4:E1190)&gt;COUNTIFS($A$4:$A$10001,"&lt;&gt;",$C$4:$C$10001,"&gt;0"),"",INDEX($A$4:$A$10001,_xlfn.AGGREGATE(15,6,(ROW($A$4:$A$10001)-ROW($A$4)+1)/(($A$4:$A$10001&lt;&gt;"")*($C$4:$C$10001&gt;0)),ROWS(E$4:E1190))))</f>
        <v/>
      </c>
      <c r="F1190" t="str" cm="1">
        <f t="array" ref="F1190">IF(ROWS(F$4:F1190)&gt;COUNTIFS($B$4:$B$10001,"&lt;&gt;",$C$4:$C$10001,"&gt;0"),"",INDEX($B$4:$B$10001,_xlfn.AGGREGATE(15,6,(ROW($B$4:$B$10001)-ROW($B$4)+1)/(($B$4:$B$10001&lt;&gt;"")*($C$4:$C$10001&gt;0)),ROWS(F$4:F1190))))</f>
        <v/>
      </c>
      <c r="G1190" t="str" cm="1">
        <f t="array" ref="G1190">IF(ROWS(G$4:G1190)&gt;COUNTIFS($C$4:$C$10001,"&lt;&gt;",$C$4:$C$10001,"&gt;0"),"",INDEX($C$4:$C$10001,_xlfn.AGGREGATE(15,6,(ROW($C$4:$C$10001)-ROW($C$4)+1)/(($C$4:$C$10001&lt;&gt;"")*($C$4:$C$10001&gt;0)),ROWS(G$4:G1190))))</f>
        <v/>
      </c>
      <c r="H1190" s="8" t="str">
        <f t="shared" si="83"/>
        <v/>
      </c>
      <c r="I1190" s="8" t="str">
        <f t="shared" si="84"/>
        <v/>
      </c>
    </row>
    <row r="1191" spans="5:9" x14ac:dyDescent="0.2">
      <c r="E1191" t="str" cm="1">
        <f t="array" ref="E1191">IF(ROWS(E$4:E1191)&gt;COUNTIFS($A$4:$A$10001,"&lt;&gt;",$C$4:$C$10001,"&gt;0"),"",INDEX($A$4:$A$10001,_xlfn.AGGREGATE(15,6,(ROW($A$4:$A$10001)-ROW($A$4)+1)/(($A$4:$A$10001&lt;&gt;"")*($C$4:$C$10001&gt;0)),ROWS(E$4:E1191))))</f>
        <v/>
      </c>
      <c r="F1191" t="str" cm="1">
        <f t="array" ref="F1191">IF(ROWS(F$4:F1191)&gt;COUNTIFS($B$4:$B$10001,"&lt;&gt;",$C$4:$C$10001,"&gt;0"),"",INDEX($B$4:$B$10001,_xlfn.AGGREGATE(15,6,(ROW($B$4:$B$10001)-ROW($B$4)+1)/(($B$4:$B$10001&lt;&gt;"")*($C$4:$C$10001&gt;0)),ROWS(F$4:F1191))))</f>
        <v/>
      </c>
      <c r="G1191" t="str" cm="1">
        <f t="array" ref="G1191">IF(ROWS(G$4:G1191)&gt;COUNTIFS($C$4:$C$10001,"&lt;&gt;",$C$4:$C$10001,"&gt;0"),"",INDEX($C$4:$C$10001,_xlfn.AGGREGATE(15,6,(ROW($C$4:$C$10001)-ROW($C$4)+1)/(($C$4:$C$10001&lt;&gt;"")*($C$4:$C$10001&gt;0)),ROWS(G$4:G1191))))</f>
        <v/>
      </c>
      <c r="H1191" s="8" t="str">
        <f t="shared" si="83"/>
        <v/>
      </c>
      <c r="I1191" s="8" t="str">
        <f t="shared" si="84"/>
        <v/>
      </c>
    </row>
    <row r="1192" spans="5:9" x14ac:dyDescent="0.2">
      <c r="E1192" t="str" cm="1">
        <f t="array" ref="E1192">IF(ROWS(E$4:E1192)&gt;COUNTIFS($A$4:$A$10001,"&lt;&gt;",$C$4:$C$10001,"&gt;0"),"",INDEX($A$4:$A$10001,_xlfn.AGGREGATE(15,6,(ROW($A$4:$A$10001)-ROW($A$4)+1)/(($A$4:$A$10001&lt;&gt;"")*($C$4:$C$10001&gt;0)),ROWS(E$4:E1192))))</f>
        <v/>
      </c>
      <c r="F1192" t="str" cm="1">
        <f t="array" ref="F1192">IF(ROWS(F$4:F1192)&gt;COUNTIFS($B$4:$B$10001,"&lt;&gt;",$C$4:$C$10001,"&gt;0"),"",INDEX($B$4:$B$10001,_xlfn.AGGREGATE(15,6,(ROW($B$4:$B$10001)-ROW($B$4)+1)/(($B$4:$B$10001&lt;&gt;"")*($C$4:$C$10001&gt;0)),ROWS(F$4:F1192))))</f>
        <v/>
      </c>
      <c r="G1192" t="str" cm="1">
        <f t="array" ref="G1192">IF(ROWS(G$4:G1192)&gt;COUNTIFS($C$4:$C$10001,"&lt;&gt;",$C$4:$C$10001,"&gt;0"),"",INDEX($C$4:$C$10001,_xlfn.AGGREGATE(15,6,(ROW($C$4:$C$10001)-ROW($C$4)+1)/(($C$4:$C$10001&lt;&gt;"")*($C$4:$C$10001&gt;0)),ROWS(G$4:G1192))))</f>
        <v/>
      </c>
      <c r="H1192" s="8" t="str">
        <f t="shared" si="83"/>
        <v/>
      </c>
      <c r="I1192" s="8" t="str">
        <f t="shared" si="84"/>
        <v/>
      </c>
    </row>
    <row r="1193" spans="5:9" x14ac:dyDescent="0.2">
      <c r="E1193" t="str" cm="1">
        <f t="array" ref="E1193">IF(ROWS(E$4:E1193)&gt;COUNTIFS($A$4:$A$10001,"&lt;&gt;",$C$4:$C$10001,"&gt;0"),"",INDEX($A$4:$A$10001,_xlfn.AGGREGATE(15,6,(ROW($A$4:$A$10001)-ROW($A$4)+1)/(($A$4:$A$10001&lt;&gt;"")*($C$4:$C$10001&gt;0)),ROWS(E$4:E1193))))</f>
        <v/>
      </c>
      <c r="F1193" t="str" cm="1">
        <f t="array" ref="F1193">IF(ROWS(F$4:F1193)&gt;COUNTIFS($B$4:$B$10001,"&lt;&gt;",$C$4:$C$10001,"&gt;0"),"",INDEX($B$4:$B$10001,_xlfn.AGGREGATE(15,6,(ROW($B$4:$B$10001)-ROW($B$4)+1)/(($B$4:$B$10001&lt;&gt;"")*($C$4:$C$10001&gt;0)),ROWS(F$4:F1193))))</f>
        <v/>
      </c>
      <c r="G1193" t="str" cm="1">
        <f t="array" ref="G1193">IF(ROWS(G$4:G1193)&gt;COUNTIFS($C$4:$C$10001,"&lt;&gt;",$C$4:$C$10001,"&gt;0"),"",INDEX($C$4:$C$10001,_xlfn.AGGREGATE(15,6,(ROW($C$4:$C$10001)-ROW($C$4)+1)/(($C$4:$C$10001&lt;&gt;"")*($C$4:$C$10001&gt;0)),ROWS(G$4:G1193))))</f>
        <v/>
      </c>
      <c r="H1193" s="8" t="str">
        <f t="shared" si="83"/>
        <v/>
      </c>
      <c r="I1193" s="8" t="str">
        <f t="shared" si="84"/>
        <v/>
      </c>
    </row>
    <row r="1194" spans="5:9" x14ac:dyDescent="0.2">
      <c r="E1194" t="str" cm="1">
        <f t="array" ref="E1194">IF(ROWS(E$4:E1194)&gt;COUNTIFS($A$4:$A$10001,"&lt;&gt;",$C$4:$C$10001,"&gt;0"),"",INDEX($A$4:$A$10001,_xlfn.AGGREGATE(15,6,(ROW($A$4:$A$10001)-ROW($A$4)+1)/(($A$4:$A$10001&lt;&gt;"")*($C$4:$C$10001&gt;0)),ROWS(E$4:E1194))))</f>
        <v/>
      </c>
      <c r="F1194" t="str" cm="1">
        <f t="array" ref="F1194">IF(ROWS(F$4:F1194)&gt;COUNTIFS($B$4:$B$10001,"&lt;&gt;",$C$4:$C$10001,"&gt;0"),"",INDEX($B$4:$B$10001,_xlfn.AGGREGATE(15,6,(ROW($B$4:$B$10001)-ROW($B$4)+1)/(($B$4:$B$10001&lt;&gt;"")*($C$4:$C$10001&gt;0)),ROWS(F$4:F1194))))</f>
        <v/>
      </c>
      <c r="G1194" t="str" cm="1">
        <f t="array" ref="G1194">IF(ROWS(G$4:G1194)&gt;COUNTIFS($C$4:$C$10001,"&lt;&gt;",$C$4:$C$10001,"&gt;0"),"",INDEX($C$4:$C$10001,_xlfn.AGGREGATE(15,6,(ROW($C$4:$C$10001)-ROW($C$4)+1)/(($C$4:$C$10001&lt;&gt;"")*($C$4:$C$10001&gt;0)),ROWS(G$4:G1194))))</f>
        <v/>
      </c>
      <c r="H1194" s="8" t="str">
        <f t="shared" si="83"/>
        <v/>
      </c>
      <c r="I1194" s="8" t="str">
        <f t="shared" si="84"/>
        <v/>
      </c>
    </row>
    <row r="1195" spans="5:9" x14ac:dyDescent="0.2">
      <c r="E1195" t="str" cm="1">
        <f t="array" ref="E1195">IF(ROWS(E$4:E1195)&gt;COUNTIFS($A$4:$A$10001,"&lt;&gt;",$C$4:$C$10001,"&gt;0"),"",INDEX($A$4:$A$10001,_xlfn.AGGREGATE(15,6,(ROW($A$4:$A$10001)-ROW($A$4)+1)/(($A$4:$A$10001&lt;&gt;"")*($C$4:$C$10001&gt;0)),ROWS(E$4:E1195))))</f>
        <v/>
      </c>
      <c r="F1195" t="str" cm="1">
        <f t="array" ref="F1195">IF(ROWS(F$4:F1195)&gt;COUNTIFS($B$4:$B$10001,"&lt;&gt;",$C$4:$C$10001,"&gt;0"),"",INDEX($B$4:$B$10001,_xlfn.AGGREGATE(15,6,(ROW($B$4:$B$10001)-ROW($B$4)+1)/(($B$4:$B$10001&lt;&gt;"")*($C$4:$C$10001&gt;0)),ROWS(F$4:F1195))))</f>
        <v/>
      </c>
      <c r="G1195" t="str" cm="1">
        <f t="array" ref="G1195">IF(ROWS(G$4:G1195)&gt;COUNTIFS($C$4:$C$10001,"&lt;&gt;",$C$4:$C$10001,"&gt;0"),"",INDEX($C$4:$C$10001,_xlfn.AGGREGATE(15,6,(ROW($C$4:$C$10001)-ROW($C$4)+1)/(($C$4:$C$10001&lt;&gt;"")*($C$4:$C$10001&gt;0)),ROWS(G$4:G1195))))</f>
        <v/>
      </c>
      <c r="H1195" s="8" t="str">
        <f t="shared" si="83"/>
        <v/>
      </c>
      <c r="I1195" s="8" t="str">
        <f t="shared" si="84"/>
        <v/>
      </c>
    </row>
    <row r="1196" spans="5:9" x14ac:dyDescent="0.2">
      <c r="E1196" t="str" cm="1">
        <f t="array" ref="E1196">IF(ROWS(E$4:E1196)&gt;COUNTIFS($A$4:$A$10001,"&lt;&gt;",$C$4:$C$10001,"&gt;0"),"",INDEX($A$4:$A$10001,_xlfn.AGGREGATE(15,6,(ROW($A$4:$A$10001)-ROW($A$4)+1)/(($A$4:$A$10001&lt;&gt;"")*($C$4:$C$10001&gt;0)),ROWS(E$4:E1196))))</f>
        <v/>
      </c>
      <c r="F1196" t="str" cm="1">
        <f t="array" ref="F1196">IF(ROWS(F$4:F1196)&gt;COUNTIFS($B$4:$B$10001,"&lt;&gt;",$C$4:$C$10001,"&gt;0"),"",INDEX($B$4:$B$10001,_xlfn.AGGREGATE(15,6,(ROW($B$4:$B$10001)-ROW($B$4)+1)/(($B$4:$B$10001&lt;&gt;"")*($C$4:$C$10001&gt;0)),ROWS(F$4:F1196))))</f>
        <v/>
      </c>
      <c r="G1196" t="str" cm="1">
        <f t="array" ref="G1196">IF(ROWS(G$4:G1196)&gt;COUNTIFS($C$4:$C$10001,"&lt;&gt;",$C$4:$C$10001,"&gt;0"),"",INDEX($C$4:$C$10001,_xlfn.AGGREGATE(15,6,(ROW($C$4:$C$10001)-ROW($C$4)+1)/(($C$4:$C$10001&lt;&gt;"")*($C$4:$C$10001&gt;0)),ROWS(G$4:G1196))))</f>
        <v/>
      </c>
      <c r="H1196" s="8" t="str">
        <f t="shared" si="83"/>
        <v/>
      </c>
      <c r="I1196" s="8" t="str">
        <f t="shared" si="84"/>
        <v/>
      </c>
    </row>
    <row r="1197" spans="5:9" x14ac:dyDescent="0.2">
      <c r="E1197" t="str" cm="1">
        <f t="array" ref="E1197">IF(ROWS(E$4:E1197)&gt;COUNTIFS($A$4:$A$10001,"&lt;&gt;",$C$4:$C$10001,"&gt;0"),"",INDEX($A$4:$A$10001,_xlfn.AGGREGATE(15,6,(ROW($A$4:$A$10001)-ROW($A$4)+1)/(($A$4:$A$10001&lt;&gt;"")*($C$4:$C$10001&gt;0)),ROWS(E$4:E1197))))</f>
        <v/>
      </c>
      <c r="F1197" t="str" cm="1">
        <f t="array" ref="F1197">IF(ROWS(F$4:F1197)&gt;COUNTIFS($B$4:$B$10001,"&lt;&gt;",$C$4:$C$10001,"&gt;0"),"",INDEX($B$4:$B$10001,_xlfn.AGGREGATE(15,6,(ROW($B$4:$B$10001)-ROW($B$4)+1)/(($B$4:$B$10001&lt;&gt;"")*($C$4:$C$10001&gt;0)),ROWS(F$4:F1197))))</f>
        <v/>
      </c>
      <c r="G1197" t="str" cm="1">
        <f t="array" ref="G1197">IF(ROWS(G$4:G1197)&gt;COUNTIFS($C$4:$C$10001,"&lt;&gt;",$C$4:$C$10001,"&gt;0"),"",INDEX($C$4:$C$10001,_xlfn.AGGREGATE(15,6,(ROW($C$4:$C$10001)-ROW($C$4)+1)/(($C$4:$C$10001&lt;&gt;"")*($C$4:$C$10001&gt;0)),ROWS(G$4:G1197))))</f>
        <v/>
      </c>
      <c r="H1197" s="8" t="str">
        <f t="shared" si="83"/>
        <v/>
      </c>
      <c r="I1197" s="8" t="str">
        <f t="shared" si="84"/>
        <v/>
      </c>
    </row>
    <row r="1198" spans="5:9" x14ac:dyDescent="0.2">
      <c r="E1198" t="str" cm="1">
        <f t="array" ref="E1198">IF(ROWS(E$4:E1198)&gt;COUNTIFS($A$4:$A$10001,"&lt;&gt;",$C$4:$C$10001,"&gt;0"),"",INDEX($A$4:$A$10001,_xlfn.AGGREGATE(15,6,(ROW($A$4:$A$10001)-ROW($A$4)+1)/(($A$4:$A$10001&lt;&gt;"")*($C$4:$C$10001&gt;0)),ROWS(E$4:E1198))))</f>
        <v/>
      </c>
      <c r="F1198" t="str" cm="1">
        <f t="array" ref="F1198">IF(ROWS(F$4:F1198)&gt;COUNTIFS($B$4:$B$10001,"&lt;&gt;",$C$4:$C$10001,"&gt;0"),"",INDEX($B$4:$B$10001,_xlfn.AGGREGATE(15,6,(ROW($B$4:$B$10001)-ROW($B$4)+1)/(($B$4:$B$10001&lt;&gt;"")*($C$4:$C$10001&gt;0)),ROWS(F$4:F1198))))</f>
        <v/>
      </c>
      <c r="G1198" t="str" cm="1">
        <f t="array" ref="G1198">IF(ROWS(G$4:G1198)&gt;COUNTIFS($C$4:$C$10001,"&lt;&gt;",$C$4:$C$10001,"&gt;0"),"",INDEX($C$4:$C$10001,_xlfn.AGGREGATE(15,6,(ROW($C$4:$C$10001)-ROW($C$4)+1)/(($C$4:$C$10001&lt;&gt;"")*($C$4:$C$10001&gt;0)),ROWS(G$4:G1198))))</f>
        <v/>
      </c>
      <c r="H1198" s="8" t="str">
        <f t="shared" si="83"/>
        <v/>
      </c>
      <c r="I1198" s="8" t="str">
        <f t="shared" si="84"/>
        <v/>
      </c>
    </row>
    <row r="1199" spans="5:9" x14ac:dyDescent="0.2">
      <c r="E1199" t="str" cm="1">
        <f t="array" ref="E1199">IF(ROWS(E$4:E1199)&gt;COUNTIFS($A$4:$A$10001,"&lt;&gt;",$C$4:$C$10001,"&gt;0"),"",INDEX($A$4:$A$10001,_xlfn.AGGREGATE(15,6,(ROW($A$4:$A$10001)-ROW($A$4)+1)/(($A$4:$A$10001&lt;&gt;"")*($C$4:$C$10001&gt;0)),ROWS(E$4:E1199))))</f>
        <v/>
      </c>
      <c r="F1199" t="str" cm="1">
        <f t="array" ref="F1199">IF(ROWS(F$4:F1199)&gt;COUNTIFS($B$4:$B$10001,"&lt;&gt;",$C$4:$C$10001,"&gt;0"),"",INDEX($B$4:$B$10001,_xlfn.AGGREGATE(15,6,(ROW($B$4:$B$10001)-ROW($B$4)+1)/(($B$4:$B$10001&lt;&gt;"")*($C$4:$C$10001&gt;0)),ROWS(F$4:F1199))))</f>
        <v/>
      </c>
      <c r="G1199" t="str" cm="1">
        <f t="array" ref="G1199">IF(ROWS(G$4:G1199)&gt;COUNTIFS($C$4:$C$10001,"&lt;&gt;",$C$4:$C$10001,"&gt;0"),"",INDEX($C$4:$C$10001,_xlfn.AGGREGATE(15,6,(ROW($C$4:$C$10001)-ROW($C$4)+1)/(($C$4:$C$10001&lt;&gt;"")*($C$4:$C$10001&gt;0)),ROWS(G$4:G1199))))</f>
        <v/>
      </c>
      <c r="H1199" s="8" t="str">
        <f t="shared" si="83"/>
        <v/>
      </c>
      <c r="I1199" s="8" t="str">
        <f t="shared" si="84"/>
        <v/>
      </c>
    </row>
    <row r="1200" spans="5:9" x14ac:dyDescent="0.2">
      <c r="E1200" t="str" cm="1">
        <f t="array" ref="E1200">IF(ROWS(E$4:E1200)&gt;COUNTIFS($A$4:$A$10001,"&lt;&gt;",$C$4:$C$10001,"&gt;0"),"",INDEX($A$4:$A$10001,_xlfn.AGGREGATE(15,6,(ROW($A$4:$A$10001)-ROW($A$4)+1)/(($A$4:$A$10001&lt;&gt;"")*($C$4:$C$10001&gt;0)),ROWS(E$4:E1200))))</f>
        <v/>
      </c>
      <c r="F1200" t="str" cm="1">
        <f t="array" ref="F1200">IF(ROWS(F$4:F1200)&gt;COUNTIFS($B$4:$B$10001,"&lt;&gt;",$C$4:$C$10001,"&gt;0"),"",INDEX($B$4:$B$10001,_xlfn.AGGREGATE(15,6,(ROW($B$4:$B$10001)-ROW($B$4)+1)/(($B$4:$B$10001&lt;&gt;"")*($C$4:$C$10001&gt;0)),ROWS(F$4:F1200))))</f>
        <v/>
      </c>
      <c r="G1200" t="str" cm="1">
        <f t="array" ref="G1200">IF(ROWS(G$4:G1200)&gt;COUNTIFS($C$4:$C$10001,"&lt;&gt;",$C$4:$C$10001,"&gt;0"),"",INDEX($C$4:$C$10001,_xlfn.AGGREGATE(15,6,(ROW($C$4:$C$10001)-ROW($C$4)+1)/(($C$4:$C$10001&lt;&gt;"")*($C$4:$C$10001&gt;0)),ROWS(G$4:G1200))))</f>
        <v/>
      </c>
      <c r="H1200" s="8" t="str">
        <f t="shared" si="83"/>
        <v/>
      </c>
      <c r="I1200" s="8" t="str">
        <f t="shared" si="84"/>
        <v/>
      </c>
    </row>
    <row r="1201" spans="5:9" x14ac:dyDescent="0.2">
      <c r="E1201" t="str" cm="1">
        <f t="array" ref="E1201">IF(ROWS(E$4:E1201)&gt;COUNTIFS($A$4:$A$10001,"&lt;&gt;",$C$4:$C$10001,"&gt;0"),"",INDEX($A$4:$A$10001,_xlfn.AGGREGATE(15,6,(ROW($A$4:$A$10001)-ROW($A$4)+1)/(($A$4:$A$10001&lt;&gt;"")*($C$4:$C$10001&gt;0)),ROWS(E$4:E1201))))</f>
        <v/>
      </c>
      <c r="F1201" t="str" cm="1">
        <f t="array" ref="F1201">IF(ROWS(F$4:F1201)&gt;COUNTIFS($B$4:$B$10001,"&lt;&gt;",$C$4:$C$10001,"&gt;0"),"",INDEX($B$4:$B$10001,_xlfn.AGGREGATE(15,6,(ROW($B$4:$B$10001)-ROW($B$4)+1)/(($B$4:$B$10001&lt;&gt;"")*($C$4:$C$10001&gt;0)),ROWS(F$4:F1201))))</f>
        <v/>
      </c>
      <c r="G1201" t="str" cm="1">
        <f t="array" ref="G1201">IF(ROWS(G$4:G1201)&gt;COUNTIFS($C$4:$C$10001,"&lt;&gt;",$C$4:$C$10001,"&gt;0"),"",INDEX($C$4:$C$10001,_xlfn.AGGREGATE(15,6,(ROW($C$4:$C$10001)-ROW($C$4)+1)/(($C$4:$C$10001&lt;&gt;"")*($C$4:$C$10001&gt;0)),ROWS(G$4:G1201))))</f>
        <v/>
      </c>
      <c r="H1201" s="8" t="str">
        <f t="shared" si="83"/>
        <v/>
      </c>
      <c r="I1201" s="8" t="str">
        <f t="shared" si="84"/>
        <v/>
      </c>
    </row>
    <row r="1202" spans="5:9" x14ac:dyDescent="0.2">
      <c r="E1202" t="str" cm="1">
        <f t="array" ref="E1202">IF(ROWS(E$4:E1202)&gt;COUNTIFS($A$4:$A$10001,"&lt;&gt;",$C$4:$C$10001,"&gt;0"),"",INDEX($A$4:$A$10001,_xlfn.AGGREGATE(15,6,(ROW($A$4:$A$10001)-ROW($A$4)+1)/(($A$4:$A$10001&lt;&gt;"")*($C$4:$C$10001&gt;0)),ROWS(E$4:E1202))))</f>
        <v/>
      </c>
      <c r="F1202" t="str" cm="1">
        <f t="array" ref="F1202">IF(ROWS(F$4:F1202)&gt;COUNTIFS($B$4:$B$10001,"&lt;&gt;",$C$4:$C$10001,"&gt;0"),"",INDEX($B$4:$B$10001,_xlfn.AGGREGATE(15,6,(ROW($B$4:$B$10001)-ROW($B$4)+1)/(($B$4:$B$10001&lt;&gt;"")*($C$4:$C$10001&gt;0)),ROWS(F$4:F1202))))</f>
        <v/>
      </c>
      <c r="G1202" t="str" cm="1">
        <f t="array" ref="G1202">IF(ROWS(G$4:G1202)&gt;COUNTIFS($C$4:$C$10001,"&lt;&gt;",$C$4:$C$10001,"&gt;0"),"",INDEX($C$4:$C$10001,_xlfn.AGGREGATE(15,6,(ROW($C$4:$C$10001)-ROW($C$4)+1)/(($C$4:$C$10001&lt;&gt;"")*($C$4:$C$10001&gt;0)),ROWS(G$4:G1202))))</f>
        <v/>
      </c>
      <c r="H1202" s="8" t="str">
        <f t="shared" si="83"/>
        <v/>
      </c>
      <c r="I1202" s="8" t="str">
        <f t="shared" si="84"/>
        <v/>
      </c>
    </row>
    <row r="1203" spans="5:9" x14ac:dyDescent="0.2">
      <c r="E1203" t="str" cm="1">
        <f t="array" ref="E1203">IF(ROWS(E$4:E1203)&gt;COUNTIFS($A$4:$A$10001,"&lt;&gt;",$C$4:$C$10001,"&gt;0"),"",INDEX($A$4:$A$10001,_xlfn.AGGREGATE(15,6,(ROW($A$4:$A$10001)-ROW($A$4)+1)/(($A$4:$A$10001&lt;&gt;"")*($C$4:$C$10001&gt;0)),ROWS(E$4:E1203))))</f>
        <v/>
      </c>
      <c r="F1203" t="str" cm="1">
        <f t="array" ref="F1203">IF(ROWS(F$4:F1203)&gt;COUNTIFS($B$4:$B$10001,"&lt;&gt;",$C$4:$C$10001,"&gt;0"),"",INDEX($B$4:$B$10001,_xlfn.AGGREGATE(15,6,(ROW($B$4:$B$10001)-ROW($B$4)+1)/(($B$4:$B$10001&lt;&gt;"")*($C$4:$C$10001&gt;0)),ROWS(F$4:F1203))))</f>
        <v/>
      </c>
      <c r="G1203" t="str" cm="1">
        <f t="array" ref="G1203">IF(ROWS(G$4:G1203)&gt;COUNTIFS($C$4:$C$10001,"&lt;&gt;",$C$4:$C$10001,"&gt;0"),"",INDEX($C$4:$C$10001,_xlfn.AGGREGATE(15,6,(ROW($C$4:$C$10001)-ROW($C$4)+1)/(($C$4:$C$10001&lt;&gt;"")*($C$4:$C$10001&gt;0)),ROWS(G$4:G1203))))</f>
        <v/>
      </c>
      <c r="H1203" s="8" t="str">
        <f t="shared" si="83"/>
        <v/>
      </c>
      <c r="I1203" s="8" t="str">
        <f t="shared" si="84"/>
        <v/>
      </c>
    </row>
    <row r="1204" spans="5:9" x14ac:dyDescent="0.2">
      <c r="E1204" t="str" cm="1">
        <f t="array" ref="E1204">IF(ROWS(E$4:E1204)&gt;COUNTIFS($A$4:$A$10001,"&lt;&gt;",$C$4:$C$10001,"&gt;0"),"",INDEX($A$4:$A$10001,_xlfn.AGGREGATE(15,6,(ROW($A$4:$A$10001)-ROW($A$4)+1)/(($A$4:$A$10001&lt;&gt;"")*($C$4:$C$10001&gt;0)),ROWS(E$4:E1204))))</f>
        <v/>
      </c>
      <c r="F1204" t="str" cm="1">
        <f t="array" ref="F1204">IF(ROWS(F$4:F1204)&gt;COUNTIFS($B$4:$B$10001,"&lt;&gt;",$C$4:$C$10001,"&gt;0"),"",INDEX($B$4:$B$10001,_xlfn.AGGREGATE(15,6,(ROW($B$4:$B$10001)-ROW($B$4)+1)/(($B$4:$B$10001&lt;&gt;"")*($C$4:$C$10001&gt;0)),ROWS(F$4:F1204))))</f>
        <v/>
      </c>
      <c r="G1204" t="str" cm="1">
        <f t="array" ref="G1204">IF(ROWS(G$4:G1204)&gt;COUNTIFS($C$4:$C$10001,"&lt;&gt;",$C$4:$C$10001,"&gt;0"),"",INDEX($C$4:$C$10001,_xlfn.AGGREGATE(15,6,(ROW($C$4:$C$10001)-ROW($C$4)+1)/(($C$4:$C$10001&lt;&gt;"")*($C$4:$C$10001&gt;0)),ROWS(G$4:G1204))))</f>
        <v/>
      </c>
      <c r="H1204" s="8" t="str">
        <f t="shared" si="83"/>
        <v/>
      </c>
      <c r="I1204" s="8" t="str">
        <f t="shared" si="84"/>
        <v/>
      </c>
    </row>
    <row r="1205" spans="5:9" x14ac:dyDescent="0.2">
      <c r="E1205" t="str" cm="1">
        <f t="array" ref="E1205">IF(ROWS(E$4:E1205)&gt;COUNTIFS($A$4:$A$10001,"&lt;&gt;",$C$4:$C$10001,"&gt;0"),"",INDEX($A$4:$A$10001,_xlfn.AGGREGATE(15,6,(ROW($A$4:$A$10001)-ROW($A$4)+1)/(($A$4:$A$10001&lt;&gt;"")*($C$4:$C$10001&gt;0)),ROWS(E$4:E1205))))</f>
        <v/>
      </c>
      <c r="F1205" t="str" cm="1">
        <f t="array" ref="F1205">IF(ROWS(F$4:F1205)&gt;COUNTIFS($B$4:$B$10001,"&lt;&gt;",$C$4:$C$10001,"&gt;0"),"",INDEX($B$4:$B$10001,_xlfn.AGGREGATE(15,6,(ROW($B$4:$B$10001)-ROW($B$4)+1)/(($B$4:$B$10001&lt;&gt;"")*($C$4:$C$10001&gt;0)),ROWS(F$4:F1205))))</f>
        <v/>
      </c>
      <c r="G1205" t="str" cm="1">
        <f t="array" ref="G1205">IF(ROWS(G$4:G1205)&gt;COUNTIFS($C$4:$C$10001,"&lt;&gt;",$C$4:$C$10001,"&gt;0"),"",INDEX($C$4:$C$10001,_xlfn.AGGREGATE(15,6,(ROW($C$4:$C$10001)-ROW($C$4)+1)/(($C$4:$C$10001&lt;&gt;"")*($C$4:$C$10001&gt;0)),ROWS(G$4:G1205))))</f>
        <v/>
      </c>
      <c r="H1205" s="8" t="str">
        <f t="shared" si="83"/>
        <v/>
      </c>
      <c r="I1205" s="8" t="str">
        <f t="shared" si="84"/>
        <v/>
      </c>
    </row>
    <row r="1206" spans="5:9" x14ac:dyDescent="0.2">
      <c r="E1206" t="str" cm="1">
        <f t="array" ref="E1206">IF(ROWS(E$4:E1206)&gt;COUNTIFS($A$4:$A$10001,"&lt;&gt;",$C$4:$C$10001,"&gt;0"),"",INDEX($A$4:$A$10001,_xlfn.AGGREGATE(15,6,(ROW($A$4:$A$10001)-ROW($A$4)+1)/(($A$4:$A$10001&lt;&gt;"")*($C$4:$C$10001&gt;0)),ROWS(E$4:E1206))))</f>
        <v/>
      </c>
      <c r="F1206" t="str" cm="1">
        <f t="array" ref="F1206">IF(ROWS(F$4:F1206)&gt;COUNTIFS($B$4:$B$10001,"&lt;&gt;",$C$4:$C$10001,"&gt;0"),"",INDEX($B$4:$B$10001,_xlfn.AGGREGATE(15,6,(ROW($B$4:$B$10001)-ROW($B$4)+1)/(($B$4:$B$10001&lt;&gt;"")*($C$4:$C$10001&gt;0)),ROWS(F$4:F1206))))</f>
        <v/>
      </c>
      <c r="G1206" t="str" cm="1">
        <f t="array" ref="G1206">IF(ROWS(G$4:G1206)&gt;COUNTIFS($C$4:$C$10001,"&lt;&gt;",$C$4:$C$10001,"&gt;0"),"",INDEX($C$4:$C$10001,_xlfn.AGGREGATE(15,6,(ROW($C$4:$C$10001)-ROW($C$4)+1)/(($C$4:$C$10001&lt;&gt;"")*($C$4:$C$10001&gt;0)),ROWS(G$4:G1206))))</f>
        <v/>
      </c>
      <c r="H1206" s="8" t="str">
        <f t="shared" si="83"/>
        <v/>
      </c>
      <c r="I1206" s="8" t="str">
        <f t="shared" si="84"/>
        <v/>
      </c>
    </row>
    <row r="1207" spans="5:9" x14ac:dyDescent="0.2">
      <c r="E1207" t="str" cm="1">
        <f t="array" ref="E1207">IF(ROWS(E$4:E1207)&gt;COUNTIFS($A$4:$A$10001,"&lt;&gt;",$C$4:$C$10001,"&gt;0"),"",INDEX($A$4:$A$10001,_xlfn.AGGREGATE(15,6,(ROW($A$4:$A$10001)-ROW($A$4)+1)/(($A$4:$A$10001&lt;&gt;"")*($C$4:$C$10001&gt;0)),ROWS(E$4:E1207))))</f>
        <v/>
      </c>
      <c r="F1207" t="str" cm="1">
        <f t="array" ref="F1207">IF(ROWS(F$4:F1207)&gt;COUNTIFS($B$4:$B$10001,"&lt;&gt;",$C$4:$C$10001,"&gt;0"),"",INDEX($B$4:$B$10001,_xlfn.AGGREGATE(15,6,(ROW($B$4:$B$10001)-ROW($B$4)+1)/(($B$4:$B$10001&lt;&gt;"")*($C$4:$C$10001&gt;0)),ROWS(F$4:F1207))))</f>
        <v/>
      </c>
      <c r="G1207" t="str" cm="1">
        <f t="array" ref="G1207">IF(ROWS(G$4:G1207)&gt;COUNTIFS($C$4:$C$10001,"&lt;&gt;",$C$4:$C$10001,"&gt;0"),"",INDEX($C$4:$C$10001,_xlfn.AGGREGATE(15,6,(ROW($C$4:$C$10001)-ROW($C$4)+1)/(($C$4:$C$10001&lt;&gt;"")*($C$4:$C$10001&gt;0)),ROWS(G$4:G1207))))</f>
        <v/>
      </c>
      <c r="H1207" s="8" t="str">
        <f t="shared" si="83"/>
        <v/>
      </c>
      <c r="I1207" s="8" t="str">
        <f t="shared" si="84"/>
        <v/>
      </c>
    </row>
    <row r="1208" spans="5:9" x14ac:dyDescent="0.2">
      <c r="E1208" t="str" cm="1">
        <f t="array" ref="E1208">IF(ROWS(E$4:E1208)&gt;COUNTIFS($A$4:$A$10001,"&lt;&gt;",$C$4:$C$10001,"&gt;0"),"",INDEX($A$4:$A$10001,_xlfn.AGGREGATE(15,6,(ROW($A$4:$A$10001)-ROW($A$4)+1)/(($A$4:$A$10001&lt;&gt;"")*($C$4:$C$10001&gt;0)),ROWS(E$4:E1208))))</f>
        <v/>
      </c>
      <c r="F1208" t="str" cm="1">
        <f t="array" ref="F1208">IF(ROWS(F$4:F1208)&gt;COUNTIFS($B$4:$B$10001,"&lt;&gt;",$C$4:$C$10001,"&gt;0"),"",INDEX($B$4:$B$10001,_xlfn.AGGREGATE(15,6,(ROW($B$4:$B$10001)-ROW($B$4)+1)/(($B$4:$B$10001&lt;&gt;"")*($C$4:$C$10001&gt;0)),ROWS(F$4:F1208))))</f>
        <v/>
      </c>
      <c r="G1208" t="str" cm="1">
        <f t="array" ref="G1208">IF(ROWS(G$4:G1208)&gt;COUNTIFS($C$4:$C$10001,"&lt;&gt;",$C$4:$C$10001,"&gt;0"),"",INDEX($C$4:$C$10001,_xlfn.AGGREGATE(15,6,(ROW($C$4:$C$10001)-ROW($C$4)+1)/(($C$4:$C$10001&lt;&gt;"")*($C$4:$C$10001&gt;0)),ROWS(G$4:G1208))))</f>
        <v/>
      </c>
      <c r="H1208" s="8" t="str">
        <f t="shared" si="83"/>
        <v/>
      </c>
      <c r="I1208" s="8" t="str">
        <f t="shared" si="84"/>
        <v/>
      </c>
    </row>
    <row r="1209" spans="5:9" x14ac:dyDescent="0.2">
      <c r="E1209" t="str" cm="1">
        <f t="array" ref="E1209">IF(ROWS(E$4:E1209)&gt;COUNTIFS($A$4:$A$10001,"&lt;&gt;",$C$4:$C$10001,"&gt;0"),"",INDEX($A$4:$A$10001,_xlfn.AGGREGATE(15,6,(ROW($A$4:$A$10001)-ROW($A$4)+1)/(($A$4:$A$10001&lt;&gt;"")*($C$4:$C$10001&gt;0)),ROWS(E$4:E1209))))</f>
        <v/>
      </c>
      <c r="F1209" t="str" cm="1">
        <f t="array" ref="F1209">IF(ROWS(F$4:F1209)&gt;COUNTIFS($B$4:$B$10001,"&lt;&gt;",$C$4:$C$10001,"&gt;0"),"",INDEX($B$4:$B$10001,_xlfn.AGGREGATE(15,6,(ROW($B$4:$B$10001)-ROW($B$4)+1)/(($B$4:$B$10001&lt;&gt;"")*($C$4:$C$10001&gt;0)),ROWS(F$4:F1209))))</f>
        <v/>
      </c>
      <c r="G1209" t="str" cm="1">
        <f t="array" ref="G1209">IF(ROWS(G$4:G1209)&gt;COUNTIFS($C$4:$C$10001,"&lt;&gt;",$C$4:$C$10001,"&gt;0"),"",INDEX($C$4:$C$10001,_xlfn.AGGREGATE(15,6,(ROW($C$4:$C$10001)-ROW($C$4)+1)/(($C$4:$C$10001&lt;&gt;"")*($C$4:$C$10001&gt;0)),ROWS(G$4:G1209))))</f>
        <v/>
      </c>
      <c r="H1209" s="8" t="str">
        <f t="shared" si="83"/>
        <v/>
      </c>
      <c r="I1209" s="8" t="str">
        <f t="shared" si="84"/>
        <v/>
      </c>
    </row>
    <row r="1210" spans="5:9" x14ac:dyDescent="0.2">
      <c r="E1210" t="str" cm="1">
        <f t="array" ref="E1210">IF(ROWS(E$4:E1210)&gt;COUNTIFS($A$4:$A$10001,"&lt;&gt;",$C$4:$C$10001,"&gt;0"),"",INDEX($A$4:$A$10001,_xlfn.AGGREGATE(15,6,(ROW($A$4:$A$10001)-ROW($A$4)+1)/(($A$4:$A$10001&lt;&gt;"")*($C$4:$C$10001&gt;0)),ROWS(E$4:E1210))))</f>
        <v/>
      </c>
      <c r="F1210" t="str" cm="1">
        <f t="array" ref="F1210">IF(ROWS(F$4:F1210)&gt;COUNTIFS($B$4:$B$10001,"&lt;&gt;",$C$4:$C$10001,"&gt;0"),"",INDEX($B$4:$B$10001,_xlfn.AGGREGATE(15,6,(ROW($B$4:$B$10001)-ROW($B$4)+1)/(($B$4:$B$10001&lt;&gt;"")*($C$4:$C$10001&gt;0)),ROWS(F$4:F1210))))</f>
        <v/>
      </c>
      <c r="G1210" t="str" cm="1">
        <f t="array" ref="G1210">IF(ROWS(G$4:G1210)&gt;COUNTIFS($C$4:$C$10001,"&lt;&gt;",$C$4:$C$10001,"&gt;0"),"",INDEX($C$4:$C$10001,_xlfn.AGGREGATE(15,6,(ROW($C$4:$C$10001)-ROW($C$4)+1)/(($C$4:$C$10001&lt;&gt;"")*($C$4:$C$10001&gt;0)),ROWS(G$4:G1210))))</f>
        <v/>
      </c>
      <c r="H1210" s="8" t="str">
        <f t="shared" si="83"/>
        <v/>
      </c>
      <c r="I1210" s="8" t="str">
        <f t="shared" si="84"/>
        <v/>
      </c>
    </row>
    <row r="1211" spans="5:9" x14ac:dyDescent="0.2">
      <c r="E1211" t="str" cm="1">
        <f t="array" ref="E1211">IF(ROWS(E$4:E1211)&gt;COUNTIFS($A$4:$A$10001,"&lt;&gt;",$C$4:$C$10001,"&gt;0"),"",INDEX($A$4:$A$10001,_xlfn.AGGREGATE(15,6,(ROW($A$4:$A$10001)-ROW($A$4)+1)/(($A$4:$A$10001&lt;&gt;"")*($C$4:$C$10001&gt;0)),ROWS(E$4:E1211))))</f>
        <v/>
      </c>
      <c r="F1211" t="str" cm="1">
        <f t="array" ref="F1211">IF(ROWS(F$4:F1211)&gt;COUNTIFS($B$4:$B$10001,"&lt;&gt;",$C$4:$C$10001,"&gt;0"),"",INDEX($B$4:$B$10001,_xlfn.AGGREGATE(15,6,(ROW($B$4:$B$10001)-ROW($B$4)+1)/(($B$4:$B$10001&lt;&gt;"")*($C$4:$C$10001&gt;0)),ROWS(F$4:F1211))))</f>
        <v/>
      </c>
      <c r="G1211" t="str" cm="1">
        <f t="array" ref="G1211">IF(ROWS(G$4:G1211)&gt;COUNTIFS($C$4:$C$10001,"&lt;&gt;",$C$4:$C$10001,"&gt;0"),"",INDEX($C$4:$C$10001,_xlfn.AGGREGATE(15,6,(ROW($C$4:$C$10001)-ROW($C$4)+1)/(($C$4:$C$10001&lt;&gt;"")*($C$4:$C$10001&gt;0)),ROWS(G$4:G1211))))</f>
        <v/>
      </c>
      <c r="H1211" s="8" t="str">
        <f t="shared" si="83"/>
        <v/>
      </c>
      <c r="I1211" s="8" t="str">
        <f t="shared" si="84"/>
        <v/>
      </c>
    </row>
    <row r="1212" spans="5:9" x14ac:dyDescent="0.2">
      <c r="E1212" t="str" cm="1">
        <f t="array" ref="E1212">IF(ROWS(E$4:E1212)&gt;COUNTIFS($A$4:$A$10001,"&lt;&gt;",$C$4:$C$10001,"&gt;0"),"",INDEX($A$4:$A$10001,_xlfn.AGGREGATE(15,6,(ROW($A$4:$A$10001)-ROW($A$4)+1)/(($A$4:$A$10001&lt;&gt;"")*($C$4:$C$10001&gt;0)),ROWS(E$4:E1212))))</f>
        <v/>
      </c>
      <c r="F1212" t="str" cm="1">
        <f t="array" ref="F1212">IF(ROWS(F$4:F1212)&gt;COUNTIFS($B$4:$B$10001,"&lt;&gt;",$C$4:$C$10001,"&gt;0"),"",INDEX($B$4:$B$10001,_xlfn.AGGREGATE(15,6,(ROW($B$4:$B$10001)-ROW($B$4)+1)/(($B$4:$B$10001&lt;&gt;"")*($C$4:$C$10001&gt;0)),ROWS(F$4:F1212))))</f>
        <v/>
      </c>
      <c r="G1212" t="str" cm="1">
        <f t="array" ref="G1212">IF(ROWS(G$4:G1212)&gt;COUNTIFS($C$4:$C$10001,"&lt;&gt;",$C$4:$C$10001,"&gt;0"),"",INDEX($C$4:$C$10001,_xlfn.AGGREGATE(15,6,(ROW($C$4:$C$10001)-ROW($C$4)+1)/(($C$4:$C$10001&lt;&gt;"")*($C$4:$C$10001&gt;0)),ROWS(G$4:G1212))))</f>
        <v/>
      </c>
      <c r="H1212" s="8" t="str">
        <f t="shared" si="83"/>
        <v/>
      </c>
      <c r="I1212" s="8" t="str">
        <f t="shared" si="84"/>
        <v/>
      </c>
    </row>
    <row r="1213" spans="5:9" x14ac:dyDescent="0.2">
      <c r="E1213" t="str" cm="1">
        <f t="array" ref="E1213">IF(ROWS(E$4:E1213)&gt;COUNTIFS($A$4:$A$10001,"&lt;&gt;",$C$4:$C$10001,"&gt;0"),"",INDEX($A$4:$A$10001,_xlfn.AGGREGATE(15,6,(ROW($A$4:$A$10001)-ROW($A$4)+1)/(($A$4:$A$10001&lt;&gt;"")*($C$4:$C$10001&gt;0)),ROWS(E$4:E1213))))</f>
        <v/>
      </c>
      <c r="F1213" t="str" cm="1">
        <f t="array" ref="F1213">IF(ROWS(F$4:F1213)&gt;COUNTIFS($B$4:$B$10001,"&lt;&gt;",$C$4:$C$10001,"&gt;0"),"",INDEX($B$4:$B$10001,_xlfn.AGGREGATE(15,6,(ROW($B$4:$B$10001)-ROW($B$4)+1)/(($B$4:$B$10001&lt;&gt;"")*($C$4:$C$10001&gt;0)),ROWS(F$4:F1213))))</f>
        <v/>
      </c>
      <c r="G1213" t="str" cm="1">
        <f t="array" ref="G1213">IF(ROWS(G$4:G1213)&gt;COUNTIFS($C$4:$C$10001,"&lt;&gt;",$C$4:$C$10001,"&gt;0"),"",INDEX($C$4:$C$10001,_xlfn.AGGREGATE(15,6,(ROW($C$4:$C$10001)-ROW($C$4)+1)/(($C$4:$C$10001&lt;&gt;"")*($C$4:$C$10001&gt;0)),ROWS(G$4:G1213))))</f>
        <v/>
      </c>
      <c r="H1213" s="8" t="str">
        <f t="shared" si="83"/>
        <v/>
      </c>
      <c r="I1213" s="8" t="str">
        <f t="shared" si="84"/>
        <v/>
      </c>
    </row>
    <row r="1214" spans="5:9" x14ac:dyDescent="0.2">
      <c r="E1214" t="str" cm="1">
        <f t="array" ref="E1214">IF(ROWS(E$4:E1214)&gt;COUNTIFS($A$4:$A$10001,"&lt;&gt;",$C$4:$C$10001,"&gt;0"),"",INDEX($A$4:$A$10001,_xlfn.AGGREGATE(15,6,(ROW($A$4:$A$10001)-ROW($A$4)+1)/(($A$4:$A$10001&lt;&gt;"")*($C$4:$C$10001&gt;0)),ROWS(E$4:E1214))))</f>
        <v/>
      </c>
      <c r="F1214" t="str" cm="1">
        <f t="array" ref="F1214">IF(ROWS(F$4:F1214)&gt;COUNTIFS($B$4:$B$10001,"&lt;&gt;",$C$4:$C$10001,"&gt;0"),"",INDEX($B$4:$B$10001,_xlfn.AGGREGATE(15,6,(ROW($B$4:$B$10001)-ROW($B$4)+1)/(($B$4:$B$10001&lt;&gt;"")*($C$4:$C$10001&gt;0)),ROWS(F$4:F1214))))</f>
        <v/>
      </c>
      <c r="G1214" t="str" cm="1">
        <f t="array" ref="G1214">IF(ROWS(G$4:G1214)&gt;COUNTIFS($C$4:$C$10001,"&lt;&gt;",$C$4:$C$10001,"&gt;0"),"",INDEX($C$4:$C$10001,_xlfn.AGGREGATE(15,6,(ROW($C$4:$C$10001)-ROW($C$4)+1)/(($C$4:$C$10001&lt;&gt;"")*($C$4:$C$10001&gt;0)),ROWS(G$4:G1214))))</f>
        <v/>
      </c>
      <c r="H1214" s="8" t="str">
        <f t="shared" si="83"/>
        <v/>
      </c>
      <c r="I1214" s="8" t="str">
        <f t="shared" si="84"/>
        <v/>
      </c>
    </row>
    <row r="1215" spans="5:9" x14ac:dyDescent="0.2">
      <c r="E1215" t="str" cm="1">
        <f t="array" ref="E1215">IF(ROWS(E$4:E1215)&gt;COUNTIFS($A$4:$A$10001,"&lt;&gt;",$C$4:$C$10001,"&gt;0"),"",INDEX($A$4:$A$10001,_xlfn.AGGREGATE(15,6,(ROW($A$4:$A$10001)-ROW($A$4)+1)/(($A$4:$A$10001&lt;&gt;"")*($C$4:$C$10001&gt;0)),ROWS(E$4:E1215))))</f>
        <v/>
      </c>
      <c r="F1215" t="str" cm="1">
        <f t="array" ref="F1215">IF(ROWS(F$4:F1215)&gt;COUNTIFS($B$4:$B$10001,"&lt;&gt;",$C$4:$C$10001,"&gt;0"),"",INDEX($B$4:$B$10001,_xlfn.AGGREGATE(15,6,(ROW($B$4:$B$10001)-ROW($B$4)+1)/(($B$4:$B$10001&lt;&gt;"")*($C$4:$C$10001&gt;0)),ROWS(F$4:F1215))))</f>
        <v/>
      </c>
      <c r="G1215" t="str" cm="1">
        <f t="array" ref="G1215">IF(ROWS(G$4:G1215)&gt;COUNTIFS($C$4:$C$10001,"&lt;&gt;",$C$4:$C$10001,"&gt;0"),"",INDEX($C$4:$C$10001,_xlfn.AGGREGATE(15,6,(ROW($C$4:$C$10001)-ROW($C$4)+1)/(($C$4:$C$10001&lt;&gt;"")*($C$4:$C$10001&gt;0)),ROWS(G$4:G1215))))</f>
        <v/>
      </c>
      <c r="H1215" s="8" t="str">
        <f t="shared" si="83"/>
        <v/>
      </c>
      <c r="I1215" s="8" t="str">
        <f t="shared" si="84"/>
        <v/>
      </c>
    </row>
    <row r="1216" spans="5:9" x14ac:dyDescent="0.2">
      <c r="E1216" t="str" cm="1">
        <f t="array" ref="E1216">IF(ROWS(E$4:E1216)&gt;COUNTIFS($A$4:$A$10001,"&lt;&gt;",$C$4:$C$10001,"&gt;0"),"",INDEX($A$4:$A$10001,_xlfn.AGGREGATE(15,6,(ROW($A$4:$A$10001)-ROW($A$4)+1)/(($A$4:$A$10001&lt;&gt;"")*($C$4:$C$10001&gt;0)),ROWS(E$4:E1216))))</f>
        <v/>
      </c>
      <c r="F1216" t="str" cm="1">
        <f t="array" ref="F1216">IF(ROWS(F$4:F1216)&gt;COUNTIFS($B$4:$B$10001,"&lt;&gt;",$C$4:$C$10001,"&gt;0"),"",INDEX($B$4:$B$10001,_xlfn.AGGREGATE(15,6,(ROW($B$4:$B$10001)-ROW($B$4)+1)/(($B$4:$B$10001&lt;&gt;"")*($C$4:$C$10001&gt;0)),ROWS(F$4:F1216))))</f>
        <v/>
      </c>
      <c r="G1216" t="str" cm="1">
        <f t="array" ref="G1216">IF(ROWS(G$4:G1216)&gt;COUNTIFS($C$4:$C$10001,"&lt;&gt;",$C$4:$C$10001,"&gt;0"),"",INDEX($C$4:$C$10001,_xlfn.AGGREGATE(15,6,(ROW($C$4:$C$10001)-ROW($C$4)+1)/(($C$4:$C$10001&lt;&gt;"")*($C$4:$C$10001&gt;0)),ROWS(G$4:G1216))))</f>
        <v/>
      </c>
      <c r="H1216" s="8" t="str">
        <f t="shared" si="83"/>
        <v/>
      </c>
      <c r="I1216" s="8" t="str">
        <f t="shared" si="84"/>
        <v/>
      </c>
    </row>
    <row r="1217" spans="5:9" x14ac:dyDescent="0.2">
      <c r="E1217" t="str" cm="1">
        <f t="array" ref="E1217">IF(ROWS(E$4:E1217)&gt;COUNTIFS($A$4:$A$10001,"&lt;&gt;",$C$4:$C$10001,"&gt;0"),"",INDEX($A$4:$A$10001,_xlfn.AGGREGATE(15,6,(ROW($A$4:$A$10001)-ROW($A$4)+1)/(($A$4:$A$10001&lt;&gt;"")*($C$4:$C$10001&gt;0)),ROWS(E$4:E1217))))</f>
        <v/>
      </c>
      <c r="F1217" t="str" cm="1">
        <f t="array" ref="F1217">IF(ROWS(F$4:F1217)&gt;COUNTIFS($B$4:$B$10001,"&lt;&gt;",$C$4:$C$10001,"&gt;0"),"",INDEX($B$4:$B$10001,_xlfn.AGGREGATE(15,6,(ROW($B$4:$B$10001)-ROW($B$4)+1)/(($B$4:$B$10001&lt;&gt;"")*($C$4:$C$10001&gt;0)),ROWS(F$4:F1217))))</f>
        <v/>
      </c>
      <c r="G1217" t="str" cm="1">
        <f t="array" ref="G1217">IF(ROWS(G$4:G1217)&gt;COUNTIFS($C$4:$C$10001,"&lt;&gt;",$C$4:$C$10001,"&gt;0"),"",INDEX($C$4:$C$10001,_xlfn.AGGREGATE(15,6,(ROW($C$4:$C$10001)-ROW($C$4)+1)/(($C$4:$C$10001&lt;&gt;"")*($C$4:$C$10001&gt;0)),ROWS(G$4:G1217))))</f>
        <v/>
      </c>
      <c r="H1217" s="8" t="str">
        <f t="shared" si="83"/>
        <v/>
      </c>
      <c r="I1217" s="8" t="str">
        <f t="shared" si="84"/>
        <v/>
      </c>
    </row>
    <row r="1218" spans="5:9" x14ac:dyDescent="0.2">
      <c r="E1218" t="str" cm="1">
        <f t="array" ref="E1218">IF(ROWS(E$4:E1218)&gt;COUNTIFS($A$4:$A$10001,"&lt;&gt;",$C$4:$C$10001,"&gt;0"),"",INDEX($A$4:$A$10001,_xlfn.AGGREGATE(15,6,(ROW($A$4:$A$10001)-ROW($A$4)+1)/(($A$4:$A$10001&lt;&gt;"")*($C$4:$C$10001&gt;0)),ROWS(E$4:E1218))))</f>
        <v/>
      </c>
      <c r="F1218" t="str" cm="1">
        <f t="array" ref="F1218">IF(ROWS(F$4:F1218)&gt;COUNTIFS($B$4:$B$10001,"&lt;&gt;",$C$4:$C$10001,"&gt;0"),"",INDEX($B$4:$B$10001,_xlfn.AGGREGATE(15,6,(ROW($B$4:$B$10001)-ROW($B$4)+1)/(($B$4:$B$10001&lt;&gt;"")*($C$4:$C$10001&gt;0)),ROWS(F$4:F1218))))</f>
        <v/>
      </c>
      <c r="G1218" t="str" cm="1">
        <f t="array" ref="G1218">IF(ROWS(G$4:G1218)&gt;COUNTIFS($C$4:$C$10001,"&lt;&gt;",$C$4:$C$10001,"&gt;0"),"",INDEX($C$4:$C$10001,_xlfn.AGGREGATE(15,6,(ROW($C$4:$C$10001)-ROW($C$4)+1)/(($C$4:$C$10001&lt;&gt;"")*($C$4:$C$10001&gt;0)),ROWS(G$4:G1218))))</f>
        <v/>
      </c>
      <c r="H1218" s="8" t="str">
        <f t="shared" si="83"/>
        <v/>
      </c>
      <c r="I1218" s="8" t="str">
        <f t="shared" si="84"/>
        <v/>
      </c>
    </row>
    <row r="1219" spans="5:9" x14ac:dyDescent="0.2">
      <c r="E1219" t="str" cm="1">
        <f t="array" ref="E1219">IF(ROWS(E$4:E1219)&gt;COUNTIFS($A$4:$A$10001,"&lt;&gt;",$C$4:$C$10001,"&gt;0"),"",INDEX($A$4:$A$10001,_xlfn.AGGREGATE(15,6,(ROW($A$4:$A$10001)-ROW($A$4)+1)/(($A$4:$A$10001&lt;&gt;"")*($C$4:$C$10001&gt;0)),ROWS(E$4:E1219))))</f>
        <v/>
      </c>
      <c r="F1219" t="str" cm="1">
        <f t="array" ref="F1219">IF(ROWS(F$4:F1219)&gt;COUNTIFS($B$4:$B$10001,"&lt;&gt;",$C$4:$C$10001,"&gt;0"),"",INDEX($B$4:$B$10001,_xlfn.AGGREGATE(15,6,(ROW($B$4:$B$10001)-ROW($B$4)+1)/(($B$4:$B$10001&lt;&gt;"")*($C$4:$C$10001&gt;0)),ROWS(F$4:F1219))))</f>
        <v/>
      </c>
      <c r="G1219" t="str" cm="1">
        <f t="array" ref="G1219">IF(ROWS(G$4:G1219)&gt;COUNTIFS($C$4:$C$10001,"&lt;&gt;",$C$4:$C$10001,"&gt;0"),"",INDEX($C$4:$C$10001,_xlfn.AGGREGATE(15,6,(ROW($C$4:$C$10001)-ROW($C$4)+1)/(($C$4:$C$10001&lt;&gt;"")*($C$4:$C$10001&gt;0)),ROWS(G$4:G1219))))</f>
        <v/>
      </c>
      <c r="H1219" s="8" t="str">
        <f t="shared" si="83"/>
        <v/>
      </c>
      <c r="I1219" s="8" t="str">
        <f t="shared" si="84"/>
        <v/>
      </c>
    </row>
    <row r="1220" spans="5:9" x14ac:dyDescent="0.2">
      <c r="E1220" t="str" cm="1">
        <f t="array" ref="E1220">IF(ROWS(E$4:E1220)&gt;COUNTIFS($A$4:$A$10001,"&lt;&gt;",$C$4:$C$10001,"&gt;0"),"",INDEX($A$4:$A$10001,_xlfn.AGGREGATE(15,6,(ROW($A$4:$A$10001)-ROW($A$4)+1)/(($A$4:$A$10001&lt;&gt;"")*($C$4:$C$10001&gt;0)),ROWS(E$4:E1220))))</f>
        <v/>
      </c>
      <c r="F1220" t="str" cm="1">
        <f t="array" ref="F1220">IF(ROWS(F$4:F1220)&gt;COUNTIFS($B$4:$B$10001,"&lt;&gt;",$C$4:$C$10001,"&gt;0"),"",INDEX($B$4:$B$10001,_xlfn.AGGREGATE(15,6,(ROW($B$4:$B$10001)-ROW($B$4)+1)/(($B$4:$B$10001&lt;&gt;"")*($C$4:$C$10001&gt;0)),ROWS(F$4:F1220))))</f>
        <v/>
      </c>
      <c r="G1220" t="str" cm="1">
        <f t="array" ref="G1220">IF(ROWS(G$4:G1220)&gt;COUNTIFS($C$4:$C$10001,"&lt;&gt;",$C$4:$C$10001,"&gt;0"),"",INDEX($C$4:$C$10001,_xlfn.AGGREGATE(15,6,(ROW($C$4:$C$10001)-ROW($C$4)+1)/(($C$4:$C$10001&lt;&gt;"")*($C$4:$C$10001&gt;0)),ROWS(G$4:G1220))))</f>
        <v/>
      </c>
      <c r="H1220" s="8" t="str">
        <f t="shared" si="83"/>
        <v/>
      </c>
      <c r="I1220" s="8" t="str">
        <f t="shared" si="84"/>
        <v/>
      </c>
    </row>
    <row r="1221" spans="5:9" x14ac:dyDescent="0.2">
      <c r="E1221" t="str" cm="1">
        <f t="array" ref="E1221">IF(ROWS(E$4:E1221)&gt;COUNTIFS($A$4:$A$10001,"&lt;&gt;",$C$4:$C$10001,"&gt;0"),"",INDEX($A$4:$A$10001,_xlfn.AGGREGATE(15,6,(ROW($A$4:$A$10001)-ROW($A$4)+1)/(($A$4:$A$10001&lt;&gt;"")*($C$4:$C$10001&gt;0)),ROWS(E$4:E1221))))</f>
        <v/>
      </c>
      <c r="F1221" t="str" cm="1">
        <f t="array" ref="F1221">IF(ROWS(F$4:F1221)&gt;COUNTIFS($B$4:$B$10001,"&lt;&gt;",$C$4:$C$10001,"&gt;0"),"",INDEX($B$4:$B$10001,_xlfn.AGGREGATE(15,6,(ROW($B$4:$B$10001)-ROW($B$4)+1)/(($B$4:$B$10001&lt;&gt;"")*($C$4:$C$10001&gt;0)),ROWS(F$4:F1221))))</f>
        <v/>
      </c>
      <c r="G1221" t="str" cm="1">
        <f t="array" ref="G1221">IF(ROWS(G$4:G1221)&gt;COUNTIFS($C$4:$C$10001,"&lt;&gt;",$C$4:$C$10001,"&gt;0"),"",INDEX($C$4:$C$10001,_xlfn.AGGREGATE(15,6,(ROW($C$4:$C$10001)-ROW($C$4)+1)/(($C$4:$C$10001&lt;&gt;"")*($C$4:$C$10001&gt;0)),ROWS(G$4:G1221))))</f>
        <v/>
      </c>
      <c r="H1221" s="8" t="str">
        <f t="shared" si="83"/>
        <v/>
      </c>
      <c r="I1221" s="8" t="str">
        <f t="shared" si="84"/>
        <v/>
      </c>
    </row>
    <row r="1222" spans="5:9" x14ac:dyDescent="0.2">
      <c r="E1222" t="str" cm="1">
        <f t="array" ref="E1222">IF(ROWS(E$4:E1222)&gt;COUNTIFS($A$4:$A$10001,"&lt;&gt;",$C$4:$C$10001,"&gt;0"),"",INDEX($A$4:$A$10001,_xlfn.AGGREGATE(15,6,(ROW($A$4:$A$10001)-ROW($A$4)+1)/(($A$4:$A$10001&lt;&gt;"")*($C$4:$C$10001&gt;0)),ROWS(E$4:E1222))))</f>
        <v/>
      </c>
      <c r="F1222" t="str" cm="1">
        <f t="array" ref="F1222">IF(ROWS(F$4:F1222)&gt;COUNTIFS($B$4:$B$10001,"&lt;&gt;",$C$4:$C$10001,"&gt;0"),"",INDEX($B$4:$B$10001,_xlfn.AGGREGATE(15,6,(ROW($B$4:$B$10001)-ROW($B$4)+1)/(($B$4:$B$10001&lt;&gt;"")*($C$4:$C$10001&gt;0)),ROWS(F$4:F1222))))</f>
        <v/>
      </c>
      <c r="G1222" t="str" cm="1">
        <f t="array" ref="G1222">IF(ROWS(G$4:G1222)&gt;COUNTIFS($C$4:$C$10001,"&lt;&gt;",$C$4:$C$10001,"&gt;0"),"",INDEX($C$4:$C$10001,_xlfn.AGGREGATE(15,6,(ROW($C$4:$C$10001)-ROW($C$4)+1)/(($C$4:$C$10001&lt;&gt;"")*($C$4:$C$10001&gt;0)),ROWS(G$4:G1222))))</f>
        <v/>
      </c>
      <c r="H1222" s="8" t="str">
        <f t="shared" si="83"/>
        <v/>
      </c>
      <c r="I1222" s="8" t="str">
        <f t="shared" si="84"/>
        <v/>
      </c>
    </row>
    <row r="1223" spans="5:9" x14ac:dyDescent="0.2">
      <c r="E1223" t="str" cm="1">
        <f t="array" ref="E1223">IF(ROWS(E$4:E1223)&gt;COUNTIFS($A$4:$A$10001,"&lt;&gt;",$C$4:$C$10001,"&gt;0"),"",INDEX($A$4:$A$10001,_xlfn.AGGREGATE(15,6,(ROW($A$4:$A$10001)-ROW($A$4)+1)/(($A$4:$A$10001&lt;&gt;"")*($C$4:$C$10001&gt;0)),ROWS(E$4:E1223))))</f>
        <v/>
      </c>
      <c r="F1223" t="str" cm="1">
        <f t="array" ref="F1223">IF(ROWS(F$4:F1223)&gt;COUNTIFS($B$4:$B$10001,"&lt;&gt;",$C$4:$C$10001,"&gt;0"),"",INDEX($B$4:$B$10001,_xlfn.AGGREGATE(15,6,(ROW($B$4:$B$10001)-ROW($B$4)+1)/(($B$4:$B$10001&lt;&gt;"")*($C$4:$C$10001&gt;0)),ROWS(F$4:F1223))))</f>
        <v/>
      </c>
      <c r="G1223" t="str" cm="1">
        <f t="array" ref="G1223">IF(ROWS(G$4:G1223)&gt;COUNTIFS($C$4:$C$10001,"&lt;&gt;",$C$4:$C$10001,"&gt;0"),"",INDEX($C$4:$C$10001,_xlfn.AGGREGATE(15,6,(ROW($C$4:$C$10001)-ROW($C$4)+1)/(($C$4:$C$10001&lt;&gt;"")*($C$4:$C$10001&gt;0)),ROWS(G$4:G1223))))</f>
        <v/>
      </c>
      <c r="H1223" s="8" t="str">
        <f t="shared" si="83"/>
        <v/>
      </c>
      <c r="I1223" s="8" t="str">
        <f t="shared" si="84"/>
        <v/>
      </c>
    </row>
    <row r="1224" spans="5:9" x14ac:dyDescent="0.2">
      <c r="E1224" t="str" cm="1">
        <f t="array" ref="E1224">IF(ROWS(E$4:E1224)&gt;COUNTIFS($A$4:$A$10001,"&lt;&gt;",$C$4:$C$10001,"&gt;0"),"",INDEX($A$4:$A$10001,_xlfn.AGGREGATE(15,6,(ROW($A$4:$A$10001)-ROW($A$4)+1)/(($A$4:$A$10001&lt;&gt;"")*($C$4:$C$10001&gt;0)),ROWS(E$4:E1224))))</f>
        <v/>
      </c>
      <c r="F1224" t="str" cm="1">
        <f t="array" ref="F1224">IF(ROWS(F$4:F1224)&gt;COUNTIFS($B$4:$B$10001,"&lt;&gt;",$C$4:$C$10001,"&gt;0"),"",INDEX($B$4:$B$10001,_xlfn.AGGREGATE(15,6,(ROW($B$4:$B$10001)-ROW($B$4)+1)/(($B$4:$B$10001&lt;&gt;"")*($C$4:$C$10001&gt;0)),ROWS(F$4:F1224))))</f>
        <v/>
      </c>
      <c r="G1224" t="str" cm="1">
        <f t="array" ref="G1224">IF(ROWS(G$4:G1224)&gt;COUNTIFS($C$4:$C$10001,"&lt;&gt;",$C$4:$C$10001,"&gt;0"),"",INDEX($C$4:$C$10001,_xlfn.AGGREGATE(15,6,(ROW($C$4:$C$10001)-ROW($C$4)+1)/(($C$4:$C$10001&lt;&gt;"")*($C$4:$C$10001&gt;0)),ROWS(G$4:G1224))))</f>
        <v/>
      </c>
      <c r="H1224" s="8" t="str">
        <f t="shared" si="83"/>
        <v/>
      </c>
      <c r="I1224" s="8" t="str">
        <f t="shared" si="84"/>
        <v/>
      </c>
    </row>
    <row r="1225" spans="5:9" x14ac:dyDescent="0.2">
      <c r="E1225" t="str" cm="1">
        <f t="array" ref="E1225">IF(ROWS(E$4:E1225)&gt;COUNTIFS($A$4:$A$10001,"&lt;&gt;",$C$4:$C$10001,"&gt;0"),"",INDEX($A$4:$A$10001,_xlfn.AGGREGATE(15,6,(ROW($A$4:$A$10001)-ROW($A$4)+1)/(($A$4:$A$10001&lt;&gt;"")*($C$4:$C$10001&gt;0)),ROWS(E$4:E1225))))</f>
        <v/>
      </c>
      <c r="F1225" t="str" cm="1">
        <f t="array" ref="F1225">IF(ROWS(F$4:F1225)&gt;COUNTIFS($B$4:$B$10001,"&lt;&gt;",$C$4:$C$10001,"&gt;0"),"",INDEX($B$4:$B$10001,_xlfn.AGGREGATE(15,6,(ROW($B$4:$B$10001)-ROW($B$4)+1)/(($B$4:$B$10001&lt;&gt;"")*($C$4:$C$10001&gt;0)),ROWS(F$4:F1225))))</f>
        <v/>
      </c>
      <c r="G1225" t="str" cm="1">
        <f t="array" ref="G1225">IF(ROWS(G$4:G1225)&gt;COUNTIFS($C$4:$C$10001,"&lt;&gt;",$C$4:$C$10001,"&gt;0"),"",INDEX($C$4:$C$10001,_xlfn.AGGREGATE(15,6,(ROW($C$4:$C$10001)-ROW($C$4)+1)/(($C$4:$C$10001&lt;&gt;"")*($C$4:$C$10001&gt;0)),ROWS(G$4:G1225))))</f>
        <v/>
      </c>
      <c r="H1225" s="8" t="str">
        <f t="shared" si="83"/>
        <v/>
      </c>
      <c r="I1225" s="8" t="str">
        <f t="shared" si="84"/>
        <v/>
      </c>
    </row>
    <row r="1226" spans="5:9" x14ac:dyDescent="0.2">
      <c r="E1226" t="str" cm="1">
        <f t="array" ref="E1226">IF(ROWS(E$4:E1226)&gt;COUNTIFS($A$4:$A$10001,"&lt;&gt;",$C$4:$C$10001,"&gt;0"),"",INDEX($A$4:$A$10001,_xlfn.AGGREGATE(15,6,(ROW($A$4:$A$10001)-ROW($A$4)+1)/(($A$4:$A$10001&lt;&gt;"")*($C$4:$C$10001&gt;0)),ROWS(E$4:E1226))))</f>
        <v/>
      </c>
      <c r="F1226" t="str" cm="1">
        <f t="array" ref="F1226">IF(ROWS(F$4:F1226)&gt;COUNTIFS($B$4:$B$10001,"&lt;&gt;",$C$4:$C$10001,"&gt;0"),"",INDEX($B$4:$B$10001,_xlfn.AGGREGATE(15,6,(ROW($B$4:$B$10001)-ROW($B$4)+1)/(($B$4:$B$10001&lt;&gt;"")*($C$4:$C$10001&gt;0)),ROWS(F$4:F1226))))</f>
        <v/>
      </c>
      <c r="G1226" t="str" cm="1">
        <f t="array" ref="G1226">IF(ROWS(G$4:G1226)&gt;COUNTIFS($C$4:$C$10001,"&lt;&gt;",$C$4:$C$10001,"&gt;0"),"",INDEX($C$4:$C$10001,_xlfn.AGGREGATE(15,6,(ROW($C$4:$C$10001)-ROW($C$4)+1)/(($C$4:$C$10001&lt;&gt;"")*($C$4:$C$10001&gt;0)),ROWS(G$4:G1226))))</f>
        <v/>
      </c>
      <c r="H1226" s="8" t="str">
        <f t="shared" si="83"/>
        <v/>
      </c>
      <c r="I1226" s="8" t="str">
        <f t="shared" si="84"/>
        <v/>
      </c>
    </row>
    <row r="1227" spans="5:9" x14ac:dyDescent="0.2">
      <c r="E1227" t="str" cm="1">
        <f t="array" ref="E1227">IF(ROWS(E$4:E1227)&gt;COUNTIFS($A$4:$A$10001,"&lt;&gt;",$C$4:$C$10001,"&gt;0"),"",INDEX($A$4:$A$10001,_xlfn.AGGREGATE(15,6,(ROW($A$4:$A$10001)-ROW($A$4)+1)/(($A$4:$A$10001&lt;&gt;"")*($C$4:$C$10001&gt;0)),ROWS(E$4:E1227))))</f>
        <v/>
      </c>
      <c r="F1227" t="str" cm="1">
        <f t="array" ref="F1227">IF(ROWS(F$4:F1227)&gt;COUNTIFS($B$4:$B$10001,"&lt;&gt;",$C$4:$C$10001,"&gt;0"),"",INDEX($B$4:$B$10001,_xlfn.AGGREGATE(15,6,(ROW($B$4:$B$10001)-ROW($B$4)+1)/(($B$4:$B$10001&lt;&gt;"")*($C$4:$C$10001&gt;0)),ROWS(F$4:F1227))))</f>
        <v/>
      </c>
      <c r="G1227" t="str" cm="1">
        <f t="array" ref="G1227">IF(ROWS(G$4:G1227)&gt;COUNTIFS($C$4:$C$10001,"&lt;&gt;",$C$4:$C$10001,"&gt;0"),"",INDEX($C$4:$C$10001,_xlfn.AGGREGATE(15,6,(ROW($C$4:$C$10001)-ROW($C$4)+1)/(($C$4:$C$10001&lt;&gt;"")*($C$4:$C$10001&gt;0)),ROWS(G$4:G1227))))</f>
        <v/>
      </c>
      <c r="H1227" s="8" t="str">
        <f t="shared" si="83"/>
        <v/>
      </c>
      <c r="I1227" s="8" t="str">
        <f t="shared" si="84"/>
        <v/>
      </c>
    </row>
    <row r="1228" spans="5:9" x14ac:dyDescent="0.2">
      <c r="E1228" t="str" cm="1">
        <f t="array" ref="E1228">IF(ROWS(E$4:E1228)&gt;COUNTIFS($A$4:$A$10001,"&lt;&gt;",$C$4:$C$10001,"&gt;0"),"",INDEX($A$4:$A$10001,_xlfn.AGGREGATE(15,6,(ROW($A$4:$A$10001)-ROW($A$4)+1)/(($A$4:$A$10001&lt;&gt;"")*($C$4:$C$10001&gt;0)),ROWS(E$4:E1228))))</f>
        <v/>
      </c>
      <c r="F1228" t="str" cm="1">
        <f t="array" ref="F1228">IF(ROWS(F$4:F1228)&gt;COUNTIFS($B$4:$B$10001,"&lt;&gt;",$C$4:$C$10001,"&gt;0"),"",INDEX($B$4:$B$10001,_xlfn.AGGREGATE(15,6,(ROW($B$4:$B$10001)-ROW($B$4)+1)/(($B$4:$B$10001&lt;&gt;"")*($C$4:$C$10001&gt;0)),ROWS(F$4:F1228))))</f>
        <v/>
      </c>
      <c r="G1228" t="str" cm="1">
        <f t="array" ref="G1228">IF(ROWS(G$4:G1228)&gt;COUNTIFS($C$4:$C$10001,"&lt;&gt;",$C$4:$C$10001,"&gt;0"),"",INDEX($C$4:$C$10001,_xlfn.AGGREGATE(15,6,(ROW($C$4:$C$10001)-ROW($C$4)+1)/(($C$4:$C$10001&lt;&gt;"")*($C$4:$C$10001&gt;0)),ROWS(G$4:G1228))))</f>
        <v/>
      </c>
      <c r="H1228" s="8" t="str">
        <f t="shared" si="83"/>
        <v/>
      </c>
      <c r="I1228" s="8" t="str">
        <f t="shared" si="84"/>
        <v/>
      </c>
    </row>
    <row r="1229" spans="5:9" x14ac:dyDescent="0.2">
      <c r="E1229" t="str" cm="1">
        <f t="array" ref="E1229">IF(ROWS(E$4:E1229)&gt;COUNTIFS($A$4:$A$10001,"&lt;&gt;",$C$4:$C$10001,"&gt;0"),"",INDEX($A$4:$A$10001,_xlfn.AGGREGATE(15,6,(ROW($A$4:$A$10001)-ROW($A$4)+1)/(($A$4:$A$10001&lt;&gt;"")*($C$4:$C$10001&gt;0)),ROWS(E$4:E1229))))</f>
        <v/>
      </c>
      <c r="F1229" t="str" cm="1">
        <f t="array" ref="F1229">IF(ROWS(F$4:F1229)&gt;COUNTIFS($B$4:$B$10001,"&lt;&gt;",$C$4:$C$10001,"&gt;0"),"",INDEX($B$4:$B$10001,_xlfn.AGGREGATE(15,6,(ROW($B$4:$B$10001)-ROW($B$4)+1)/(($B$4:$B$10001&lt;&gt;"")*($C$4:$C$10001&gt;0)),ROWS(F$4:F1229))))</f>
        <v/>
      </c>
      <c r="G1229" t="str" cm="1">
        <f t="array" ref="G1229">IF(ROWS(G$4:G1229)&gt;COUNTIFS($C$4:$C$10001,"&lt;&gt;",$C$4:$C$10001,"&gt;0"),"",INDEX($C$4:$C$10001,_xlfn.AGGREGATE(15,6,(ROW($C$4:$C$10001)-ROW($C$4)+1)/(($C$4:$C$10001&lt;&gt;"")*($C$4:$C$10001&gt;0)),ROWS(G$4:G1229))))</f>
        <v/>
      </c>
      <c r="H1229" s="8" t="str">
        <f t="shared" si="83"/>
        <v/>
      </c>
      <c r="I1229" s="8" t="str">
        <f t="shared" si="84"/>
        <v/>
      </c>
    </row>
    <row r="1230" spans="5:9" x14ac:dyDescent="0.2">
      <c r="E1230" t="str" cm="1">
        <f t="array" ref="E1230">IF(ROWS(E$4:E1230)&gt;COUNTIFS($A$4:$A$10001,"&lt;&gt;",$C$4:$C$10001,"&gt;0"),"",INDEX($A$4:$A$10001,_xlfn.AGGREGATE(15,6,(ROW($A$4:$A$10001)-ROW($A$4)+1)/(($A$4:$A$10001&lt;&gt;"")*($C$4:$C$10001&gt;0)),ROWS(E$4:E1230))))</f>
        <v/>
      </c>
      <c r="F1230" t="str" cm="1">
        <f t="array" ref="F1230">IF(ROWS(F$4:F1230)&gt;COUNTIFS($B$4:$B$10001,"&lt;&gt;",$C$4:$C$10001,"&gt;0"),"",INDEX($B$4:$B$10001,_xlfn.AGGREGATE(15,6,(ROW($B$4:$B$10001)-ROW($B$4)+1)/(($B$4:$B$10001&lt;&gt;"")*($C$4:$C$10001&gt;0)),ROWS(F$4:F1230))))</f>
        <v/>
      </c>
      <c r="G1230" t="str" cm="1">
        <f t="array" ref="G1230">IF(ROWS(G$4:G1230)&gt;COUNTIFS($C$4:$C$10001,"&lt;&gt;",$C$4:$C$10001,"&gt;0"),"",INDEX($C$4:$C$10001,_xlfn.AGGREGATE(15,6,(ROW($C$4:$C$10001)-ROW($C$4)+1)/(($C$4:$C$10001&lt;&gt;"")*($C$4:$C$10001&gt;0)),ROWS(G$4:G1230))))</f>
        <v/>
      </c>
      <c r="H1230" s="8" t="str">
        <f t="shared" si="83"/>
        <v/>
      </c>
      <c r="I1230" s="8" t="str">
        <f t="shared" si="84"/>
        <v/>
      </c>
    </row>
    <row r="1231" spans="5:9" x14ac:dyDescent="0.2">
      <c r="E1231" t="str" cm="1">
        <f t="array" ref="E1231">IF(ROWS(E$4:E1231)&gt;COUNTIFS($A$4:$A$10001,"&lt;&gt;",$C$4:$C$10001,"&gt;0"),"",INDEX($A$4:$A$10001,_xlfn.AGGREGATE(15,6,(ROW($A$4:$A$10001)-ROW($A$4)+1)/(($A$4:$A$10001&lt;&gt;"")*($C$4:$C$10001&gt;0)),ROWS(E$4:E1231))))</f>
        <v/>
      </c>
      <c r="F1231" t="str" cm="1">
        <f t="array" ref="F1231">IF(ROWS(F$4:F1231)&gt;COUNTIFS($B$4:$B$10001,"&lt;&gt;",$C$4:$C$10001,"&gt;0"),"",INDEX($B$4:$B$10001,_xlfn.AGGREGATE(15,6,(ROW($B$4:$B$10001)-ROW($B$4)+1)/(($B$4:$B$10001&lt;&gt;"")*($C$4:$C$10001&gt;0)),ROWS(F$4:F1231))))</f>
        <v/>
      </c>
      <c r="G1231" t="str" cm="1">
        <f t="array" ref="G1231">IF(ROWS(G$4:G1231)&gt;COUNTIFS($C$4:$C$10001,"&lt;&gt;",$C$4:$C$10001,"&gt;0"),"",INDEX($C$4:$C$10001,_xlfn.AGGREGATE(15,6,(ROW($C$4:$C$10001)-ROW($C$4)+1)/(($C$4:$C$10001&lt;&gt;"")*($C$4:$C$10001&gt;0)),ROWS(G$4:G1231))))</f>
        <v/>
      </c>
      <c r="H1231" s="8" t="str">
        <f t="shared" si="83"/>
        <v/>
      </c>
      <c r="I1231" s="8" t="str">
        <f t="shared" si="84"/>
        <v/>
      </c>
    </row>
    <row r="1232" spans="5:9" x14ac:dyDescent="0.2">
      <c r="E1232" t="str" cm="1">
        <f t="array" ref="E1232">IF(ROWS(E$4:E1232)&gt;COUNTIFS($A$4:$A$10001,"&lt;&gt;",$C$4:$C$10001,"&gt;0"),"",INDEX($A$4:$A$10001,_xlfn.AGGREGATE(15,6,(ROW($A$4:$A$10001)-ROW($A$4)+1)/(($A$4:$A$10001&lt;&gt;"")*($C$4:$C$10001&gt;0)),ROWS(E$4:E1232))))</f>
        <v/>
      </c>
      <c r="F1232" t="str" cm="1">
        <f t="array" ref="F1232">IF(ROWS(F$4:F1232)&gt;COUNTIFS($B$4:$B$10001,"&lt;&gt;",$C$4:$C$10001,"&gt;0"),"",INDEX($B$4:$B$10001,_xlfn.AGGREGATE(15,6,(ROW($B$4:$B$10001)-ROW($B$4)+1)/(($B$4:$B$10001&lt;&gt;"")*($C$4:$C$10001&gt;0)),ROWS(F$4:F1232))))</f>
        <v/>
      </c>
      <c r="G1232" t="str" cm="1">
        <f t="array" ref="G1232">IF(ROWS(G$4:G1232)&gt;COUNTIFS($C$4:$C$10001,"&lt;&gt;",$C$4:$C$10001,"&gt;0"),"",INDEX($C$4:$C$10001,_xlfn.AGGREGATE(15,6,(ROW($C$4:$C$10001)-ROW($C$4)+1)/(($C$4:$C$10001&lt;&gt;"")*($C$4:$C$10001&gt;0)),ROWS(G$4:G1232))))</f>
        <v/>
      </c>
      <c r="H1232" s="8" t="str">
        <f t="shared" si="83"/>
        <v/>
      </c>
      <c r="I1232" s="8" t="str">
        <f t="shared" si="84"/>
        <v/>
      </c>
    </row>
    <row r="1233" spans="5:9" x14ac:dyDescent="0.2">
      <c r="E1233" t="str" cm="1">
        <f t="array" ref="E1233">IF(ROWS(E$4:E1233)&gt;COUNTIFS($A$4:$A$10001,"&lt;&gt;",$C$4:$C$10001,"&gt;0"),"",INDEX($A$4:$A$10001,_xlfn.AGGREGATE(15,6,(ROW($A$4:$A$10001)-ROW($A$4)+1)/(($A$4:$A$10001&lt;&gt;"")*($C$4:$C$10001&gt;0)),ROWS(E$4:E1233))))</f>
        <v/>
      </c>
      <c r="F1233" t="str" cm="1">
        <f t="array" ref="F1233">IF(ROWS(F$4:F1233)&gt;COUNTIFS($B$4:$B$10001,"&lt;&gt;",$C$4:$C$10001,"&gt;0"),"",INDEX($B$4:$B$10001,_xlfn.AGGREGATE(15,6,(ROW($B$4:$B$10001)-ROW($B$4)+1)/(($B$4:$B$10001&lt;&gt;"")*($C$4:$C$10001&gt;0)),ROWS(F$4:F1233))))</f>
        <v/>
      </c>
      <c r="G1233" t="str" cm="1">
        <f t="array" ref="G1233">IF(ROWS(G$4:G1233)&gt;COUNTIFS($C$4:$C$10001,"&lt;&gt;",$C$4:$C$10001,"&gt;0"),"",INDEX($C$4:$C$10001,_xlfn.AGGREGATE(15,6,(ROW($C$4:$C$10001)-ROW($C$4)+1)/(($C$4:$C$10001&lt;&gt;"")*($C$4:$C$10001&gt;0)),ROWS(G$4:G1233))))</f>
        <v/>
      </c>
      <c r="H1233" s="8" t="str">
        <f t="shared" si="83"/>
        <v/>
      </c>
      <c r="I1233" s="8" t="str">
        <f t="shared" si="84"/>
        <v/>
      </c>
    </row>
    <row r="1234" spans="5:9" x14ac:dyDescent="0.2">
      <c r="E1234" t="str" cm="1">
        <f t="array" ref="E1234">IF(ROWS(E$4:E1234)&gt;COUNTIFS($A$4:$A$10001,"&lt;&gt;",$C$4:$C$10001,"&gt;0"),"",INDEX($A$4:$A$10001,_xlfn.AGGREGATE(15,6,(ROW($A$4:$A$10001)-ROW($A$4)+1)/(($A$4:$A$10001&lt;&gt;"")*($C$4:$C$10001&gt;0)),ROWS(E$4:E1234))))</f>
        <v/>
      </c>
      <c r="F1234" t="str" cm="1">
        <f t="array" ref="F1234">IF(ROWS(F$4:F1234)&gt;COUNTIFS($B$4:$B$10001,"&lt;&gt;",$C$4:$C$10001,"&gt;0"),"",INDEX($B$4:$B$10001,_xlfn.AGGREGATE(15,6,(ROW($B$4:$B$10001)-ROW($B$4)+1)/(($B$4:$B$10001&lt;&gt;"")*($C$4:$C$10001&gt;0)),ROWS(F$4:F1234))))</f>
        <v/>
      </c>
      <c r="G1234" t="str" cm="1">
        <f t="array" ref="G1234">IF(ROWS(G$4:G1234)&gt;COUNTIFS($C$4:$C$10001,"&lt;&gt;",$C$4:$C$10001,"&gt;0"),"",INDEX($C$4:$C$10001,_xlfn.AGGREGATE(15,6,(ROW($C$4:$C$10001)-ROW($C$4)+1)/(($C$4:$C$10001&lt;&gt;"")*($C$4:$C$10001&gt;0)),ROWS(G$4:G1234))))</f>
        <v/>
      </c>
      <c r="H1234" s="8" t="str">
        <f t="shared" si="83"/>
        <v/>
      </c>
      <c r="I1234" s="8" t="str">
        <f t="shared" si="84"/>
        <v/>
      </c>
    </row>
    <row r="1235" spans="5:9" x14ac:dyDescent="0.2">
      <c r="E1235" t="str" cm="1">
        <f t="array" ref="E1235">IF(ROWS(E$4:E1235)&gt;COUNTIFS($A$4:$A$10001,"&lt;&gt;",$C$4:$C$10001,"&gt;0"),"",INDEX($A$4:$A$10001,_xlfn.AGGREGATE(15,6,(ROW($A$4:$A$10001)-ROW($A$4)+1)/(($A$4:$A$10001&lt;&gt;"")*($C$4:$C$10001&gt;0)),ROWS(E$4:E1235))))</f>
        <v/>
      </c>
      <c r="F1235" t="str" cm="1">
        <f t="array" ref="F1235">IF(ROWS(F$4:F1235)&gt;COUNTIFS($B$4:$B$10001,"&lt;&gt;",$C$4:$C$10001,"&gt;0"),"",INDEX($B$4:$B$10001,_xlfn.AGGREGATE(15,6,(ROW($B$4:$B$10001)-ROW($B$4)+1)/(($B$4:$B$10001&lt;&gt;"")*($C$4:$C$10001&gt;0)),ROWS(F$4:F1235))))</f>
        <v/>
      </c>
      <c r="G1235" t="str" cm="1">
        <f t="array" ref="G1235">IF(ROWS(G$4:G1235)&gt;COUNTIFS($C$4:$C$10001,"&lt;&gt;",$C$4:$C$10001,"&gt;0"),"",INDEX($C$4:$C$10001,_xlfn.AGGREGATE(15,6,(ROW($C$4:$C$10001)-ROW($C$4)+1)/(($C$4:$C$10001&lt;&gt;"")*($C$4:$C$10001&gt;0)),ROWS(G$4:G1235))))</f>
        <v/>
      </c>
      <c r="H1235" s="8" t="str">
        <f t="shared" si="83"/>
        <v/>
      </c>
      <c r="I1235" s="8" t="str">
        <f t="shared" si="84"/>
        <v/>
      </c>
    </row>
    <row r="1236" spans="5:9" x14ac:dyDescent="0.2">
      <c r="E1236" t="str" cm="1">
        <f t="array" ref="E1236">IF(ROWS(E$4:E1236)&gt;COUNTIFS($A$4:$A$10001,"&lt;&gt;",$C$4:$C$10001,"&gt;0"),"",INDEX($A$4:$A$10001,_xlfn.AGGREGATE(15,6,(ROW($A$4:$A$10001)-ROW($A$4)+1)/(($A$4:$A$10001&lt;&gt;"")*($C$4:$C$10001&gt;0)),ROWS(E$4:E1236))))</f>
        <v/>
      </c>
      <c r="F1236" t="str" cm="1">
        <f t="array" ref="F1236">IF(ROWS(F$4:F1236)&gt;COUNTIFS($B$4:$B$10001,"&lt;&gt;",$C$4:$C$10001,"&gt;0"),"",INDEX($B$4:$B$10001,_xlfn.AGGREGATE(15,6,(ROW($B$4:$B$10001)-ROW($B$4)+1)/(($B$4:$B$10001&lt;&gt;"")*($C$4:$C$10001&gt;0)),ROWS(F$4:F1236))))</f>
        <v/>
      </c>
      <c r="G1236" t="str" cm="1">
        <f t="array" ref="G1236">IF(ROWS(G$4:G1236)&gt;COUNTIFS($C$4:$C$10001,"&lt;&gt;",$C$4:$C$10001,"&gt;0"),"",INDEX($C$4:$C$10001,_xlfn.AGGREGATE(15,6,(ROW($C$4:$C$10001)-ROW($C$4)+1)/(($C$4:$C$10001&lt;&gt;"")*($C$4:$C$10001&gt;0)),ROWS(G$4:G1236))))</f>
        <v/>
      </c>
      <c r="H1236" s="8" t="str">
        <f t="shared" si="83"/>
        <v/>
      </c>
      <c r="I1236" s="8" t="str">
        <f t="shared" si="84"/>
        <v/>
      </c>
    </row>
    <row r="1237" spans="5:9" x14ac:dyDescent="0.2">
      <c r="E1237" t="str" cm="1">
        <f t="array" ref="E1237">IF(ROWS(E$4:E1237)&gt;COUNTIFS($A$4:$A$10001,"&lt;&gt;",$C$4:$C$10001,"&gt;0"),"",INDEX($A$4:$A$10001,_xlfn.AGGREGATE(15,6,(ROW($A$4:$A$10001)-ROW($A$4)+1)/(($A$4:$A$10001&lt;&gt;"")*($C$4:$C$10001&gt;0)),ROWS(E$4:E1237))))</f>
        <v/>
      </c>
      <c r="F1237" t="str" cm="1">
        <f t="array" ref="F1237">IF(ROWS(F$4:F1237)&gt;COUNTIFS($B$4:$B$10001,"&lt;&gt;",$C$4:$C$10001,"&gt;0"),"",INDEX($B$4:$B$10001,_xlfn.AGGREGATE(15,6,(ROW($B$4:$B$10001)-ROW($B$4)+1)/(($B$4:$B$10001&lt;&gt;"")*($C$4:$C$10001&gt;0)),ROWS(F$4:F1237))))</f>
        <v/>
      </c>
      <c r="G1237" t="str" cm="1">
        <f t="array" ref="G1237">IF(ROWS(G$4:G1237)&gt;COUNTIFS($C$4:$C$10001,"&lt;&gt;",$C$4:$C$10001,"&gt;0"),"",INDEX($C$4:$C$10001,_xlfn.AGGREGATE(15,6,(ROW($C$4:$C$10001)-ROW($C$4)+1)/(($C$4:$C$10001&lt;&gt;"")*($C$4:$C$10001&gt;0)),ROWS(G$4:G1237))))</f>
        <v/>
      </c>
      <c r="H1237" s="8" t="str">
        <f t="shared" si="83"/>
        <v/>
      </c>
      <c r="I1237" s="8" t="str">
        <f t="shared" si="84"/>
        <v/>
      </c>
    </row>
    <row r="1238" spans="5:9" x14ac:dyDescent="0.2">
      <c r="E1238" t="str" cm="1">
        <f t="array" ref="E1238">IF(ROWS(E$4:E1238)&gt;COUNTIFS($A$4:$A$10001,"&lt;&gt;",$C$4:$C$10001,"&gt;0"),"",INDEX($A$4:$A$10001,_xlfn.AGGREGATE(15,6,(ROW($A$4:$A$10001)-ROW($A$4)+1)/(($A$4:$A$10001&lt;&gt;"")*($C$4:$C$10001&gt;0)),ROWS(E$4:E1238))))</f>
        <v/>
      </c>
      <c r="F1238" t="str" cm="1">
        <f t="array" ref="F1238">IF(ROWS(F$4:F1238)&gt;COUNTIFS($B$4:$B$10001,"&lt;&gt;",$C$4:$C$10001,"&gt;0"),"",INDEX($B$4:$B$10001,_xlfn.AGGREGATE(15,6,(ROW($B$4:$B$10001)-ROW($B$4)+1)/(($B$4:$B$10001&lt;&gt;"")*($C$4:$C$10001&gt;0)),ROWS(F$4:F1238))))</f>
        <v/>
      </c>
      <c r="G1238" t="str" cm="1">
        <f t="array" ref="G1238">IF(ROWS(G$4:G1238)&gt;COUNTIFS($C$4:$C$10001,"&lt;&gt;",$C$4:$C$10001,"&gt;0"),"",INDEX($C$4:$C$10001,_xlfn.AGGREGATE(15,6,(ROW($C$4:$C$10001)-ROW($C$4)+1)/(($C$4:$C$10001&lt;&gt;"")*($C$4:$C$10001&gt;0)),ROWS(G$4:G1238))))</f>
        <v/>
      </c>
      <c r="H1238" s="8" t="str">
        <f t="shared" si="83"/>
        <v/>
      </c>
      <c r="I1238" s="8" t="str">
        <f t="shared" si="84"/>
        <v/>
      </c>
    </row>
    <row r="1239" spans="5:9" x14ac:dyDescent="0.2">
      <c r="E1239" t="str" cm="1">
        <f t="array" ref="E1239">IF(ROWS(E$4:E1239)&gt;COUNTIFS($A$4:$A$10001,"&lt;&gt;",$C$4:$C$10001,"&gt;0"),"",INDEX($A$4:$A$10001,_xlfn.AGGREGATE(15,6,(ROW($A$4:$A$10001)-ROW($A$4)+1)/(($A$4:$A$10001&lt;&gt;"")*($C$4:$C$10001&gt;0)),ROWS(E$4:E1239))))</f>
        <v/>
      </c>
      <c r="F1239" t="str" cm="1">
        <f t="array" ref="F1239">IF(ROWS(F$4:F1239)&gt;COUNTIFS($B$4:$B$10001,"&lt;&gt;",$C$4:$C$10001,"&gt;0"),"",INDEX($B$4:$B$10001,_xlfn.AGGREGATE(15,6,(ROW($B$4:$B$10001)-ROW($B$4)+1)/(($B$4:$B$10001&lt;&gt;"")*($C$4:$C$10001&gt;0)),ROWS(F$4:F1239))))</f>
        <v/>
      </c>
      <c r="G1239" t="str" cm="1">
        <f t="array" ref="G1239">IF(ROWS(G$4:G1239)&gt;COUNTIFS($C$4:$C$10001,"&lt;&gt;",$C$4:$C$10001,"&gt;0"),"",INDEX($C$4:$C$10001,_xlfn.AGGREGATE(15,6,(ROW($C$4:$C$10001)-ROW($C$4)+1)/(($C$4:$C$10001&lt;&gt;"")*($C$4:$C$10001&gt;0)),ROWS(G$4:G1239))))</f>
        <v/>
      </c>
      <c r="H1239" s="8" t="str">
        <f t="shared" si="83"/>
        <v/>
      </c>
      <c r="I1239" s="8" t="str">
        <f t="shared" si="84"/>
        <v/>
      </c>
    </row>
    <row r="1240" spans="5:9" x14ac:dyDescent="0.2">
      <c r="E1240" t="str" cm="1">
        <f t="array" ref="E1240">IF(ROWS(E$4:E1240)&gt;COUNTIFS($A$4:$A$10001,"&lt;&gt;",$C$4:$C$10001,"&gt;0"),"",INDEX($A$4:$A$10001,_xlfn.AGGREGATE(15,6,(ROW($A$4:$A$10001)-ROW($A$4)+1)/(($A$4:$A$10001&lt;&gt;"")*($C$4:$C$10001&gt;0)),ROWS(E$4:E1240))))</f>
        <v/>
      </c>
      <c r="F1240" t="str" cm="1">
        <f t="array" ref="F1240">IF(ROWS(F$4:F1240)&gt;COUNTIFS($B$4:$B$10001,"&lt;&gt;",$C$4:$C$10001,"&gt;0"),"",INDEX($B$4:$B$10001,_xlfn.AGGREGATE(15,6,(ROW($B$4:$B$10001)-ROW($B$4)+1)/(($B$4:$B$10001&lt;&gt;"")*($C$4:$C$10001&gt;0)),ROWS(F$4:F1240))))</f>
        <v/>
      </c>
      <c r="G1240" t="str" cm="1">
        <f t="array" ref="G1240">IF(ROWS(G$4:G1240)&gt;COUNTIFS($C$4:$C$10001,"&lt;&gt;",$C$4:$C$10001,"&gt;0"),"",INDEX($C$4:$C$10001,_xlfn.AGGREGATE(15,6,(ROW($C$4:$C$10001)-ROW($C$4)+1)/(($C$4:$C$10001&lt;&gt;"")*($C$4:$C$10001&gt;0)),ROWS(G$4:G1240))))</f>
        <v/>
      </c>
      <c r="H1240" s="8" t="str">
        <f t="shared" si="83"/>
        <v/>
      </c>
      <c r="I1240" s="8" t="str">
        <f t="shared" si="84"/>
        <v/>
      </c>
    </row>
    <row r="1241" spans="5:9" x14ac:dyDescent="0.2">
      <c r="E1241" t="str" cm="1">
        <f t="array" ref="E1241">IF(ROWS(E$4:E1241)&gt;COUNTIFS($A$4:$A$10001,"&lt;&gt;",$C$4:$C$10001,"&gt;0"),"",INDEX($A$4:$A$10001,_xlfn.AGGREGATE(15,6,(ROW($A$4:$A$10001)-ROW($A$4)+1)/(($A$4:$A$10001&lt;&gt;"")*($C$4:$C$10001&gt;0)),ROWS(E$4:E1241))))</f>
        <v/>
      </c>
      <c r="F1241" t="str" cm="1">
        <f t="array" ref="F1241">IF(ROWS(F$4:F1241)&gt;COUNTIFS($B$4:$B$10001,"&lt;&gt;",$C$4:$C$10001,"&gt;0"),"",INDEX($B$4:$B$10001,_xlfn.AGGREGATE(15,6,(ROW($B$4:$B$10001)-ROW($B$4)+1)/(($B$4:$B$10001&lt;&gt;"")*($C$4:$C$10001&gt;0)),ROWS(F$4:F1241))))</f>
        <v/>
      </c>
      <c r="G1241" t="str" cm="1">
        <f t="array" ref="G1241">IF(ROWS(G$4:G1241)&gt;COUNTIFS($C$4:$C$10001,"&lt;&gt;",$C$4:$C$10001,"&gt;0"),"",INDEX($C$4:$C$10001,_xlfn.AGGREGATE(15,6,(ROW($C$4:$C$10001)-ROW($C$4)+1)/(($C$4:$C$10001&lt;&gt;"")*($C$4:$C$10001&gt;0)),ROWS(G$4:G1241))))</f>
        <v/>
      </c>
      <c r="H1241" s="8" t="str">
        <f t="shared" si="83"/>
        <v/>
      </c>
      <c r="I1241" s="8" t="str">
        <f t="shared" si="84"/>
        <v/>
      </c>
    </row>
    <row r="1242" spans="5:9" x14ac:dyDescent="0.2">
      <c r="E1242" t="str" cm="1">
        <f t="array" ref="E1242">IF(ROWS(E$4:E1242)&gt;COUNTIFS($A$4:$A$10001,"&lt;&gt;",$C$4:$C$10001,"&gt;0"),"",INDEX($A$4:$A$10001,_xlfn.AGGREGATE(15,6,(ROW($A$4:$A$10001)-ROW($A$4)+1)/(($A$4:$A$10001&lt;&gt;"")*($C$4:$C$10001&gt;0)),ROWS(E$4:E1242))))</f>
        <v/>
      </c>
      <c r="F1242" t="str" cm="1">
        <f t="array" ref="F1242">IF(ROWS(F$4:F1242)&gt;COUNTIFS($B$4:$B$10001,"&lt;&gt;",$C$4:$C$10001,"&gt;0"),"",INDEX($B$4:$B$10001,_xlfn.AGGREGATE(15,6,(ROW($B$4:$B$10001)-ROW($B$4)+1)/(($B$4:$B$10001&lt;&gt;"")*($C$4:$C$10001&gt;0)),ROWS(F$4:F1242))))</f>
        <v/>
      </c>
      <c r="G1242" t="str" cm="1">
        <f t="array" ref="G1242">IF(ROWS(G$4:G1242)&gt;COUNTIFS($C$4:$C$10001,"&lt;&gt;",$C$4:$C$10001,"&gt;0"),"",INDEX($C$4:$C$10001,_xlfn.AGGREGATE(15,6,(ROW($C$4:$C$10001)-ROW($C$4)+1)/(($C$4:$C$10001&lt;&gt;"")*($C$4:$C$10001&gt;0)),ROWS(G$4:G1242))))</f>
        <v/>
      </c>
      <c r="H1242" s="8" t="str">
        <f t="shared" si="83"/>
        <v/>
      </c>
      <c r="I1242" s="8" t="str">
        <f t="shared" si="84"/>
        <v/>
      </c>
    </row>
    <row r="1243" spans="5:9" x14ac:dyDescent="0.2">
      <c r="E1243" t="str" cm="1">
        <f t="array" ref="E1243">IF(ROWS(E$4:E1243)&gt;COUNTIFS($A$4:$A$10001,"&lt;&gt;",$C$4:$C$10001,"&gt;0"),"",INDEX($A$4:$A$10001,_xlfn.AGGREGATE(15,6,(ROW($A$4:$A$10001)-ROW($A$4)+1)/(($A$4:$A$10001&lt;&gt;"")*($C$4:$C$10001&gt;0)),ROWS(E$4:E1243))))</f>
        <v/>
      </c>
      <c r="F1243" t="str" cm="1">
        <f t="array" ref="F1243">IF(ROWS(F$4:F1243)&gt;COUNTIFS($B$4:$B$10001,"&lt;&gt;",$C$4:$C$10001,"&gt;0"),"",INDEX($B$4:$B$10001,_xlfn.AGGREGATE(15,6,(ROW($B$4:$B$10001)-ROW($B$4)+1)/(($B$4:$B$10001&lt;&gt;"")*($C$4:$C$10001&gt;0)),ROWS(F$4:F1243))))</f>
        <v/>
      </c>
      <c r="G1243" t="str" cm="1">
        <f t="array" ref="G1243">IF(ROWS(G$4:G1243)&gt;COUNTIFS($C$4:$C$10001,"&lt;&gt;",$C$4:$C$10001,"&gt;0"),"",INDEX($C$4:$C$10001,_xlfn.AGGREGATE(15,6,(ROW($C$4:$C$10001)-ROW($C$4)+1)/(($C$4:$C$10001&lt;&gt;"")*($C$4:$C$10001&gt;0)),ROWS(G$4:G1243))))</f>
        <v/>
      </c>
      <c r="H1243" s="8" t="str">
        <f t="shared" si="83"/>
        <v/>
      </c>
      <c r="I1243" s="8" t="str">
        <f t="shared" si="84"/>
        <v/>
      </c>
    </row>
    <row r="1244" spans="5:9" x14ac:dyDescent="0.2">
      <c r="E1244" t="str" cm="1">
        <f t="array" ref="E1244">IF(ROWS(E$4:E1244)&gt;COUNTIFS($A$4:$A$10001,"&lt;&gt;",$C$4:$C$10001,"&gt;0"),"",INDEX($A$4:$A$10001,_xlfn.AGGREGATE(15,6,(ROW($A$4:$A$10001)-ROW($A$4)+1)/(($A$4:$A$10001&lt;&gt;"")*($C$4:$C$10001&gt;0)),ROWS(E$4:E1244))))</f>
        <v/>
      </c>
      <c r="F1244" t="str" cm="1">
        <f t="array" ref="F1244">IF(ROWS(F$4:F1244)&gt;COUNTIFS($B$4:$B$10001,"&lt;&gt;",$C$4:$C$10001,"&gt;0"),"",INDEX($B$4:$B$10001,_xlfn.AGGREGATE(15,6,(ROW($B$4:$B$10001)-ROW($B$4)+1)/(($B$4:$B$10001&lt;&gt;"")*($C$4:$C$10001&gt;0)),ROWS(F$4:F1244))))</f>
        <v/>
      </c>
      <c r="G1244" t="str" cm="1">
        <f t="array" ref="G1244">IF(ROWS(G$4:G1244)&gt;COUNTIFS($C$4:$C$10001,"&lt;&gt;",$C$4:$C$10001,"&gt;0"),"",INDEX($C$4:$C$10001,_xlfn.AGGREGATE(15,6,(ROW($C$4:$C$10001)-ROW($C$4)+1)/(($C$4:$C$10001&lt;&gt;"")*($C$4:$C$10001&gt;0)),ROWS(G$4:G1244))))</f>
        <v/>
      </c>
      <c r="H1244" s="8" t="str">
        <f t="shared" ref="H1244:H1254" si="85">IFERROR(LOG(E1244), "")</f>
        <v/>
      </c>
      <c r="I1244" s="8" t="str">
        <f t="shared" ref="I1244:I1254" si="86">IFERROR(LOG(G1244), "")</f>
        <v/>
      </c>
    </row>
    <row r="1245" spans="5:9" x14ac:dyDescent="0.2">
      <c r="E1245" t="str" cm="1">
        <f t="array" ref="E1245">IF(ROWS(E$4:E1245)&gt;COUNTIFS($A$4:$A$10001,"&lt;&gt;",$C$4:$C$10001,"&gt;0"),"",INDEX($A$4:$A$10001,_xlfn.AGGREGATE(15,6,(ROW($A$4:$A$10001)-ROW($A$4)+1)/(($A$4:$A$10001&lt;&gt;"")*($C$4:$C$10001&gt;0)),ROWS(E$4:E1245))))</f>
        <v/>
      </c>
      <c r="F1245" t="str" cm="1">
        <f t="array" ref="F1245">IF(ROWS(F$4:F1245)&gt;COUNTIFS($B$4:$B$10001,"&lt;&gt;",$C$4:$C$10001,"&gt;0"),"",INDEX($B$4:$B$10001,_xlfn.AGGREGATE(15,6,(ROW($B$4:$B$10001)-ROW($B$4)+1)/(($B$4:$B$10001&lt;&gt;"")*($C$4:$C$10001&gt;0)),ROWS(F$4:F1245))))</f>
        <v/>
      </c>
      <c r="G1245" t="str" cm="1">
        <f t="array" ref="G1245">IF(ROWS(G$4:G1245)&gt;COUNTIFS($C$4:$C$10001,"&lt;&gt;",$C$4:$C$10001,"&gt;0"),"",INDEX($C$4:$C$10001,_xlfn.AGGREGATE(15,6,(ROW($C$4:$C$10001)-ROW($C$4)+1)/(($C$4:$C$10001&lt;&gt;"")*($C$4:$C$10001&gt;0)),ROWS(G$4:G1245))))</f>
        <v/>
      </c>
      <c r="H1245" s="8" t="str">
        <f t="shared" si="85"/>
        <v/>
      </c>
      <c r="I1245" s="8" t="str">
        <f t="shared" si="86"/>
        <v/>
      </c>
    </row>
    <row r="1246" spans="5:9" x14ac:dyDescent="0.2">
      <c r="E1246" t="str" cm="1">
        <f t="array" ref="E1246">IF(ROWS(E$4:E1246)&gt;COUNTIFS($A$4:$A$10001,"&lt;&gt;",$C$4:$C$10001,"&gt;0"),"",INDEX($A$4:$A$10001,_xlfn.AGGREGATE(15,6,(ROW($A$4:$A$10001)-ROW($A$4)+1)/(($A$4:$A$10001&lt;&gt;"")*($C$4:$C$10001&gt;0)),ROWS(E$4:E1246))))</f>
        <v/>
      </c>
      <c r="F1246" t="str" cm="1">
        <f t="array" ref="F1246">IF(ROWS(F$4:F1246)&gt;COUNTIFS($B$4:$B$10001,"&lt;&gt;",$C$4:$C$10001,"&gt;0"),"",INDEX($B$4:$B$10001,_xlfn.AGGREGATE(15,6,(ROW($B$4:$B$10001)-ROW($B$4)+1)/(($B$4:$B$10001&lt;&gt;"")*($C$4:$C$10001&gt;0)),ROWS(F$4:F1246))))</f>
        <v/>
      </c>
      <c r="G1246" t="str" cm="1">
        <f t="array" ref="G1246">IF(ROWS(G$4:G1246)&gt;COUNTIFS($C$4:$C$10001,"&lt;&gt;",$C$4:$C$10001,"&gt;0"),"",INDEX($C$4:$C$10001,_xlfn.AGGREGATE(15,6,(ROW($C$4:$C$10001)-ROW($C$4)+1)/(($C$4:$C$10001&lt;&gt;"")*($C$4:$C$10001&gt;0)),ROWS(G$4:G1246))))</f>
        <v/>
      </c>
      <c r="H1246" s="8" t="str">
        <f t="shared" si="85"/>
        <v/>
      </c>
      <c r="I1246" s="8" t="str">
        <f t="shared" si="86"/>
        <v/>
      </c>
    </row>
    <row r="1247" spans="5:9" x14ac:dyDescent="0.2">
      <c r="E1247" t="str" cm="1">
        <f t="array" ref="E1247">IF(ROWS(E$4:E1247)&gt;COUNTIFS($A$4:$A$10001,"&lt;&gt;",$C$4:$C$10001,"&gt;0"),"",INDEX($A$4:$A$10001,_xlfn.AGGREGATE(15,6,(ROW($A$4:$A$10001)-ROW($A$4)+1)/(($A$4:$A$10001&lt;&gt;"")*($C$4:$C$10001&gt;0)),ROWS(E$4:E1247))))</f>
        <v/>
      </c>
      <c r="F1247" t="str" cm="1">
        <f t="array" ref="F1247">IF(ROWS(F$4:F1247)&gt;COUNTIFS($B$4:$B$10001,"&lt;&gt;",$C$4:$C$10001,"&gt;0"),"",INDEX($B$4:$B$10001,_xlfn.AGGREGATE(15,6,(ROW($B$4:$B$10001)-ROW($B$4)+1)/(($B$4:$B$10001&lt;&gt;"")*($C$4:$C$10001&gt;0)),ROWS(F$4:F1247))))</f>
        <v/>
      </c>
      <c r="G1247" t="str" cm="1">
        <f t="array" ref="G1247">IF(ROWS(G$4:G1247)&gt;COUNTIFS($C$4:$C$10001,"&lt;&gt;",$C$4:$C$10001,"&gt;0"),"",INDEX($C$4:$C$10001,_xlfn.AGGREGATE(15,6,(ROW($C$4:$C$10001)-ROW($C$4)+1)/(($C$4:$C$10001&lt;&gt;"")*($C$4:$C$10001&gt;0)),ROWS(G$4:G1247))))</f>
        <v/>
      </c>
      <c r="H1247" s="8" t="str">
        <f t="shared" si="85"/>
        <v/>
      </c>
      <c r="I1247" s="8" t="str">
        <f t="shared" si="86"/>
        <v/>
      </c>
    </row>
    <row r="1248" spans="5:9" x14ac:dyDescent="0.2">
      <c r="E1248" t="str" cm="1">
        <f t="array" ref="E1248">IF(ROWS(E$4:E1248)&gt;COUNTIFS($A$4:$A$10001,"&lt;&gt;",$C$4:$C$10001,"&gt;0"),"",INDEX($A$4:$A$10001,_xlfn.AGGREGATE(15,6,(ROW($A$4:$A$10001)-ROW($A$4)+1)/(($A$4:$A$10001&lt;&gt;"")*($C$4:$C$10001&gt;0)),ROWS(E$4:E1248))))</f>
        <v/>
      </c>
      <c r="F1248" t="str" cm="1">
        <f t="array" ref="F1248">IF(ROWS(F$4:F1248)&gt;COUNTIFS($B$4:$B$10001,"&lt;&gt;",$C$4:$C$10001,"&gt;0"),"",INDEX($B$4:$B$10001,_xlfn.AGGREGATE(15,6,(ROW($B$4:$B$10001)-ROW($B$4)+1)/(($B$4:$B$10001&lt;&gt;"")*($C$4:$C$10001&gt;0)),ROWS(F$4:F1248))))</f>
        <v/>
      </c>
      <c r="G1248" t="str" cm="1">
        <f t="array" ref="G1248">IF(ROWS(G$4:G1248)&gt;COUNTIFS($C$4:$C$10001,"&lt;&gt;",$C$4:$C$10001,"&gt;0"),"",INDEX($C$4:$C$10001,_xlfn.AGGREGATE(15,6,(ROW($C$4:$C$10001)-ROW($C$4)+1)/(($C$4:$C$10001&lt;&gt;"")*($C$4:$C$10001&gt;0)),ROWS(G$4:G1248))))</f>
        <v/>
      </c>
      <c r="H1248" s="8" t="str">
        <f t="shared" si="85"/>
        <v/>
      </c>
      <c r="I1248" s="8" t="str">
        <f t="shared" si="86"/>
        <v/>
      </c>
    </row>
    <row r="1249" spans="5:9" x14ac:dyDescent="0.2">
      <c r="E1249" t="str" cm="1">
        <f t="array" ref="E1249">IF(ROWS(E$4:E1249)&gt;COUNTIFS($A$4:$A$10001,"&lt;&gt;",$C$4:$C$10001,"&gt;0"),"",INDEX($A$4:$A$10001,_xlfn.AGGREGATE(15,6,(ROW($A$4:$A$10001)-ROW($A$4)+1)/(($A$4:$A$10001&lt;&gt;"")*($C$4:$C$10001&gt;0)),ROWS(E$4:E1249))))</f>
        <v/>
      </c>
      <c r="F1249" t="str" cm="1">
        <f t="array" ref="F1249">IF(ROWS(F$4:F1249)&gt;COUNTIFS($B$4:$B$10001,"&lt;&gt;",$C$4:$C$10001,"&gt;0"),"",INDEX($B$4:$B$10001,_xlfn.AGGREGATE(15,6,(ROW($B$4:$B$10001)-ROW($B$4)+1)/(($B$4:$B$10001&lt;&gt;"")*($C$4:$C$10001&gt;0)),ROWS(F$4:F1249))))</f>
        <v/>
      </c>
      <c r="G1249" t="str" cm="1">
        <f t="array" ref="G1249">IF(ROWS(G$4:G1249)&gt;COUNTIFS($C$4:$C$10001,"&lt;&gt;",$C$4:$C$10001,"&gt;0"),"",INDEX($C$4:$C$10001,_xlfn.AGGREGATE(15,6,(ROW($C$4:$C$10001)-ROW($C$4)+1)/(($C$4:$C$10001&lt;&gt;"")*($C$4:$C$10001&gt;0)),ROWS(G$4:G1249))))</f>
        <v/>
      </c>
      <c r="H1249" s="8" t="str">
        <f t="shared" si="85"/>
        <v/>
      </c>
      <c r="I1249" s="8" t="str">
        <f t="shared" si="86"/>
        <v/>
      </c>
    </row>
    <row r="1250" spans="5:9" x14ac:dyDescent="0.2">
      <c r="E1250" t="str" cm="1">
        <f t="array" ref="E1250">IF(ROWS(E$4:E1250)&gt;COUNTIFS($A$4:$A$10001,"&lt;&gt;",$C$4:$C$10001,"&gt;0"),"",INDEX($A$4:$A$10001,_xlfn.AGGREGATE(15,6,(ROW($A$4:$A$10001)-ROW($A$4)+1)/(($A$4:$A$10001&lt;&gt;"")*($C$4:$C$10001&gt;0)),ROWS(E$4:E1250))))</f>
        <v/>
      </c>
      <c r="F1250" t="str" cm="1">
        <f t="array" ref="F1250">IF(ROWS(F$4:F1250)&gt;COUNTIFS($B$4:$B$10001,"&lt;&gt;",$C$4:$C$10001,"&gt;0"),"",INDEX($B$4:$B$10001,_xlfn.AGGREGATE(15,6,(ROW($B$4:$B$10001)-ROW($B$4)+1)/(($B$4:$B$10001&lt;&gt;"")*($C$4:$C$10001&gt;0)),ROWS(F$4:F1250))))</f>
        <v/>
      </c>
      <c r="G1250" t="str" cm="1">
        <f t="array" ref="G1250">IF(ROWS(G$4:G1250)&gt;COUNTIFS($C$4:$C$10001,"&lt;&gt;",$C$4:$C$10001,"&gt;0"),"",INDEX($C$4:$C$10001,_xlfn.AGGREGATE(15,6,(ROW($C$4:$C$10001)-ROW($C$4)+1)/(($C$4:$C$10001&lt;&gt;"")*($C$4:$C$10001&gt;0)),ROWS(G$4:G1250))))</f>
        <v/>
      </c>
      <c r="H1250" s="8" t="str">
        <f t="shared" si="85"/>
        <v/>
      </c>
      <c r="I1250" s="8" t="str">
        <f t="shared" si="86"/>
        <v/>
      </c>
    </row>
    <row r="1251" spans="5:9" x14ac:dyDescent="0.2">
      <c r="E1251" t="str" cm="1">
        <f t="array" ref="E1251">IF(ROWS(E$4:E1251)&gt;COUNTIFS($A$4:$A$10001,"&lt;&gt;",$C$4:$C$10001,"&gt;0"),"",INDEX($A$4:$A$10001,_xlfn.AGGREGATE(15,6,(ROW($A$4:$A$10001)-ROW($A$4)+1)/(($A$4:$A$10001&lt;&gt;"")*($C$4:$C$10001&gt;0)),ROWS(E$4:E1251))))</f>
        <v/>
      </c>
      <c r="F1251" t="str" cm="1">
        <f t="array" ref="F1251">IF(ROWS(F$4:F1251)&gt;COUNTIFS($B$4:$B$10001,"&lt;&gt;",$C$4:$C$10001,"&gt;0"),"",INDEX($B$4:$B$10001,_xlfn.AGGREGATE(15,6,(ROW($B$4:$B$10001)-ROW($B$4)+1)/(($B$4:$B$10001&lt;&gt;"")*($C$4:$C$10001&gt;0)),ROWS(F$4:F1251))))</f>
        <v/>
      </c>
      <c r="G1251" t="str" cm="1">
        <f t="array" ref="G1251">IF(ROWS(G$4:G1251)&gt;COUNTIFS($C$4:$C$10001,"&lt;&gt;",$C$4:$C$10001,"&gt;0"),"",INDEX($C$4:$C$10001,_xlfn.AGGREGATE(15,6,(ROW($C$4:$C$10001)-ROW($C$4)+1)/(($C$4:$C$10001&lt;&gt;"")*($C$4:$C$10001&gt;0)),ROWS(G$4:G1251))))</f>
        <v/>
      </c>
      <c r="H1251" s="8" t="str">
        <f t="shared" si="85"/>
        <v/>
      </c>
      <c r="I1251" s="8" t="str">
        <f t="shared" si="86"/>
        <v/>
      </c>
    </row>
    <row r="1252" spans="5:9" x14ac:dyDescent="0.2">
      <c r="E1252" t="str" cm="1">
        <f t="array" ref="E1252">IF(ROWS(E$4:E1252)&gt;COUNTIFS($A$4:$A$10001,"&lt;&gt;",$C$4:$C$10001,"&gt;0"),"",INDEX($A$4:$A$10001,_xlfn.AGGREGATE(15,6,(ROW($A$4:$A$10001)-ROW($A$4)+1)/(($A$4:$A$10001&lt;&gt;"")*($C$4:$C$10001&gt;0)),ROWS(E$4:E1252))))</f>
        <v/>
      </c>
      <c r="F1252" t="str" cm="1">
        <f t="array" ref="F1252">IF(ROWS(F$4:F1252)&gt;COUNTIFS($B$4:$B$10001,"&lt;&gt;",$C$4:$C$10001,"&gt;0"),"",INDEX($B$4:$B$10001,_xlfn.AGGREGATE(15,6,(ROW($B$4:$B$10001)-ROW($B$4)+1)/(($B$4:$B$10001&lt;&gt;"")*($C$4:$C$10001&gt;0)),ROWS(F$4:F1252))))</f>
        <v/>
      </c>
      <c r="G1252" t="str" cm="1">
        <f t="array" ref="G1252">IF(ROWS(G$4:G1252)&gt;COUNTIFS($C$4:$C$10001,"&lt;&gt;",$C$4:$C$10001,"&gt;0"),"",INDEX($C$4:$C$10001,_xlfn.AGGREGATE(15,6,(ROW($C$4:$C$10001)-ROW($C$4)+1)/(($C$4:$C$10001&lt;&gt;"")*($C$4:$C$10001&gt;0)),ROWS(G$4:G1252))))</f>
        <v/>
      </c>
      <c r="H1252" s="8" t="str">
        <f t="shared" si="85"/>
        <v/>
      </c>
      <c r="I1252" s="8" t="str">
        <f t="shared" si="86"/>
        <v/>
      </c>
    </row>
    <row r="1253" spans="5:9" x14ac:dyDescent="0.2">
      <c r="E1253" t="str" cm="1">
        <f t="array" ref="E1253">IF(ROWS(E$4:E1253)&gt;COUNTIFS($A$4:$A$10001,"&lt;&gt;",$C$4:$C$10001,"&gt;0"),"",INDEX($A$4:$A$10001,_xlfn.AGGREGATE(15,6,(ROW($A$4:$A$10001)-ROW($A$4)+1)/(($A$4:$A$10001&lt;&gt;"")*($C$4:$C$10001&gt;0)),ROWS(E$4:E1253))))</f>
        <v/>
      </c>
      <c r="F1253" t="str" cm="1">
        <f t="array" ref="F1253">IF(ROWS(F$4:F1253)&gt;COUNTIFS($B$4:$B$10001,"&lt;&gt;",$C$4:$C$10001,"&gt;0"),"",INDEX($B$4:$B$10001,_xlfn.AGGREGATE(15,6,(ROW($B$4:$B$10001)-ROW($B$4)+1)/(($B$4:$B$10001&lt;&gt;"")*($C$4:$C$10001&gt;0)),ROWS(F$4:F1253))))</f>
        <v/>
      </c>
      <c r="G1253" t="str" cm="1">
        <f t="array" ref="G1253">IF(ROWS(G$4:G1253)&gt;COUNTIFS($C$4:$C$10001,"&lt;&gt;",$C$4:$C$10001,"&gt;0"),"",INDEX($C$4:$C$10001,_xlfn.AGGREGATE(15,6,(ROW($C$4:$C$10001)-ROW($C$4)+1)/(($C$4:$C$10001&lt;&gt;"")*($C$4:$C$10001&gt;0)),ROWS(G$4:G1253))))</f>
        <v/>
      </c>
      <c r="H1253" s="8" t="str">
        <f t="shared" si="85"/>
        <v/>
      </c>
      <c r="I1253" s="8" t="str">
        <f t="shared" si="86"/>
        <v/>
      </c>
    </row>
    <row r="1254" spans="5:9" x14ac:dyDescent="0.2">
      <c r="E1254" t="str" cm="1">
        <f t="array" ref="E1254">IF(ROWS(E$4:E1254)&gt;COUNTIFS($A$4:$A$10001,"&lt;&gt;",$C$4:$C$10001,"&gt;0"),"",INDEX($A$4:$A$10001,_xlfn.AGGREGATE(15,6,(ROW($A$4:$A$10001)-ROW($A$4)+1)/(($A$4:$A$10001&lt;&gt;"")*($C$4:$C$10001&gt;0)),ROWS(E$4:E1254))))</f>
        <v/>
      </c>
      <c r="F1254" t="str" cm="1">
        <f t="array" ref="F1254">IF(ROWS(F$4:F1254)&gt;COUNTIFS($B$4:$B$10001,"&lt;&gt;",$C$4:$C$10001,"&gt;0"),"",INDEX($B$4:$B$10001,_xlfn.AGGREGATE(15,6,(ROW($B$4:$B$10001)-ROW($B$4)+1)/(($B$4:$B$10001&lt;&gt;"")*($C$4:$C$10001&gt;0)),ROWS(F$4:F1254))))</f>
        <v/>
      </c>
      <c r="G1254" t="str" cm="1">
        <f t="array" ref="G1254">IF(ROWS(G$4:G1254)&gt;COUNTIFS($C$4:$C$10001,"&lt;&gt;",$C$4:$C$10001,"&gt;0"),"",INDEX($C$4:$C$10001,_xlfn.AGGREGATE(15,6,(ROW($C$4:$C$10001)-ROW($C$4)+1)/(($C$4:$C$10001&lt;&gt;"")*($C$4:$C$10001&gt;0)),ROWS(G$4:G1254))))</f>
        <v/>
      </c>
      <c r="H1254" s="8" t="str">
        <f t="shared" si="85"/>
        <v/>
      </c>
      <c r="I1254" s="8" t="str">
        <f t="shared" si="86"/>
        <v/>
      </c>
    </row>
  </sheetData>
  <mergeCells count="5">
    <mergeCell ref="A1:C1"/>
    <mergeCell ref="E1:I1"/>
    <mergeCell ref="O1:R1"/>
    <mergeCell ref="T1:Z1"/>
    <mergeCell ref="K1:L1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9BA7-9D98-4296-B86F-362735DA3C82}">
  <dimension ref="A1"/>
  <sheetViews>
    <sheetView topLeftCell="A19" workbookViewId="0">
      <selection activeCell="Q9" sqref="Q9"/>
    </sheetView>
  </sheetViews>
  <sheetFormatPr baseColWidth="10" defaultColWidth="8.83203125" defaultRowHeight="16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1C86-0BE2-5549-8559-FC6E9A03FEDA}">
  <dimension ref="A1"/>
  <sheetViews>
    <sheetView workbookViewId="0"/>
  </sheetViews>
  <sheetFormatPr baseColWidth="10" defaultColWidth="11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Background Calculations</vt:lpstr>
      <vt:lpstr>Analysis Results</vt:lpstr>
      <vt:lpstr>Analysis Details</vt:lpstr>
    </vt:vector>
  </TitlesOfParts>
  <Manager/>
  <Company>UW-River Falls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Suruj  Seunarine</dc:creator>
  <cp:keywords/>
  <dc:description/>
  <cp:lastModifiedBy>Frank T. McNally</cp:lastModifiedBy>
  <cp:revision/>
  <dcterms:created xsi:type="dcterms:W3CDTF">2016-03-01T21:54:52Z</dcterms:created>
  <dcterms:modified xsi:type="dcterms:W3CDTF">2024-03-11T14:51:11Z</dcterms:modified>
  <cp:category/>
  <cp:contentStatus/>
</cp:coreProperties>
</file>